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90" windowWidth="26955" windowHeight="15270"/>
  </bookViews>
  <sheets>
    <sheet name="105應修學分表" sheetId="3" r:id="rId1"/>
  </sheets>
  <definedNames>
    <definedName name="_xlnm.Print_Area" localSheetId="0">'105應修學分表'!$A$1:$Y$75</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61" i="3" l="1"/>
  <c r="X26" i="3"/>
  <c r="W26" i="3"/>
  <c r="V26" i="3"/>
  <c r="U26" i="3"/>
  <c r="R26" i="3"/>
  <c r="Q26" i="3"/>
  <c r="P26" i="3"/>
  <c r="O26" i="3"/>
  <c r="L26" i="3"/>
  <c r="K26" i="3"/>
  <c r="J26" i="3"/>
  <c r="I26" i="3"/>
  <c r="F26" i="3"/>
  <c r="E26" i="3"/>
  <c r="D26" i="3"/>
  <c r="C26" i="3"/>
  <c r="X19" i="3"/>
  <c r="W19" i="3"/>
  <c r="V19" i="3"/>
  <c r="U19" i="3"/>
  <c r="R19" i="3"/>
  <c r="Q19" i="3"/>
  <c r="P19" i="3"/>
  <c r="O19" i="3"/>
  <c r="J19" i="3"/>
  <c r="I19" i="3"/>
  <c r="F19" i="3"/>
  <c r="E19" i="3"/>
  <c r="D19" i="3"/>
  <c r="C19" i="3"/>
  <c r="X14" i="3"/>
  <c r="W14" i="3"/>
  <c r="V14" i="3"/>
  <c r="U14" i="3"/>
  <c r="R14" i="3"/>
  <c r="Q14" i="3"/>
  <c r="P14" i="3"/>
  <c r="O14" i="3"/>
  <c r="L14" i="3"/>
  <c r="K14" i="3"/>
  <c r="J14" i="3"/>
  <c r="I14" i="3"/>
  <c r="F14" i="3"/>
  <c r="E14" i="3"/>
  <c r="D14" i="3"/>
  <c r="C14" i="3"/>
  <c r="X11" i="3"/>
  <c r="W11" i="3"/>
  <c r="V11" i="3"/>
  <c r="V57" i="3" s="1"/>
  <c r="U11" i="3"/>
  <c r="R11" i="3"/>
  <c r="R57" i="3" s="1"/>
  <c r="Q11" i="3"/>
  <c r="Q57" i="3" s="1"/>
  <c r="P11" i="3"/>
  <c r="P57" i="3" s="1"/>
  <c r="O11" i="3"/>
  <c r="O57" i="3" s="1"/>
  <c r="L11" i="3"/>
  <c r="L57" i="3" s="1"/>
  <c r="K11" i="3"/>
  <c r="K57" i="3" s="1"/>
  <c r="J11" i="3"/>
  <c r="J57" i="3" s="1"/>
  <c r="I11" i="3"/>
  <c r="I57" i="3" s="1"/>
  <c r="F11" i="3"/>
  <c r="F57" i="3" s="1"/>
  <c r="E11" i="3"/>
  <c r="E57" i="3" s="1"/>
  <c r="D11" i="3"/>
  <c r="D57" i="3" s="1"/>
  <c r="D58" i="3" s="1"/>
  <c r="C11" i="3"/>
  <c r="U57" i="3" l="1"/>
  <c r="W57" i="3"/>
  <c r="H61" i="3"/>
  <c r="X57" i="3"/>
  <c r="H59" i="3"/>
  <c r="T59" i="3"/>
  <c r="H60" i="3"/>
  <c r="F58" i="3"/>
  <c r="J58" i="3"/>
  <c r="L58" i="3" s="1"/>
  <c r="P58" i="3" s="1"/>
  <c r="R58" i="3" s="1"/>
  <c r="V58" i="3" s="1"/>
  <c r="C57" i="3"/>
  <c r="C58" i="3" s="1"/>
  <c r="E58" i="3" s="1"/>
  <c r="I58" i="3" s="1"/>
  <c r="K58" i="3" s="1"/>
  <c r="O58" i="3" s="1"/>
  <c r="Q58" i="3" s="1"/>
  <c r="U58" i="3" s="1"/>
  <c r="W58" i="3" l="1"/>
  <c r="X58" i="3"/>
  <c r="C62" i="3"/>
</calcChain>
</file>

<file path=xl/sharedStrings.xml><?xml version="1.0" encoding="utf-8"?>
<sst xmlns="http://schemas.openxmlformats.org/spreadsheetml/2006/main" count="217" uniqueCount="140">
  <si>
    <t>表演藝術行政與管理</t>
  </si>
  <si>
    <t>其他</t>
  </si>
  <si>
    <t>藝術產創趨勢與分析</t>
  </si>
  <si>
    <t>表演藝術製作人專題</t>
  </si>
  <si>
    <t>校外專業實習I</t>
  </si>
  <si>
    <t>至少選修</t>
  </si>
  <si>
    <t>學期小計 學分/時數</t>
  </si>
  <si>
    <t>學期累計 學分/時數</t>
  </si>
  <si>
    <t>通識核心學分</t>
  </si>
  <si>
    <t>通識發展學分</t>
  </si>
  <si>
    <t>院(群)核心學分</t>
  </si>
  <si>
    <t>系專業必修學分</t>
  </si>
  <si>
    <t>系專業選修學分</t>
  </si>
  <si>
    <t>總  學  分  數</t>
  </si>
  <si>
    <t>畢業門檻</t>
  </si>
  <si>
    <t>(3)前述外語能力證照：英語類依據「東南科技大學日間部學生英文能力畢業門檻及輔導要點」，相關全文請至教務處課務組網頁(法令規章)查詢。</t>
  </si>
  <si>
    <t xml:space="preserve">    其他語言依本系畢業門檻實施要點辦理。</t>
  </si>
  <si>
    <t>(4)前述電腦能力及專業能力證照需符合本系取得電腦能力證照及專業能力證照門檻規定。</t>
  </si>
  <si>
    <t>說明</t>
  </si>
  <si>
    <t>(3)大二第二學期觀餐休閒學院四選一課程(*)，同學依興趣至院內其他系修課。</t>
  </si>
  <si>
    <t>(4)三年級下學期專業實務實習(專業必修10學分)，為整學期於校外完成至少4.5個月的實習課程，或依本系專業實務實習相關條例規定之累計完成792小時的實習時數。</t>
  </si>
  <si>
    <t>(5)畢業年級相當於國內高級中等學校二年級之國外或香港澳門地區同級同類學校畢業生(中五學制學生)，以同等學力資格入學者，於原學分總數外，應另增加畢業應修學分數12學分。</t>
  </si>
  <si>
    <t>(2)本系日間部四年制學生，除身心障礙或特殊事由得以個案方式送本系學習成效發展組議決外，學生皆需取得5點(含)以上方得畢業。</t>
  </si>
  <si>
    <t xml:space="preserve"> </t>
  </si>
  <si>
    <t xml:space="preserve">系主任審核：                                                        通識教育中心審核：                                                            學院（群）召集人審核：                       </t>
    <phoneticPr fontId="1" type="noConversion"/>
  </si>
  <si>
    <t>技術與設計</t>
    <phoneticPr fontId="1" type="noConversion"/>
  </si>
  <si>
    <t>課務組長：                                                           註冊組長：                                                                    教務長覆核：</t>
    <phoneticPr fontId="1" type="noConversion"/>
  </si>
  <si>
    <t xml:space="preserve">    最多不得超過25(含)學分。</t>
    <phoneticPr fontId="1" type="noConversion"/>
  </si>
  <si>
    <t>畢業製作ⅠⅡ</t>
    <phoneticPr fontId="5" type="noConversion"/>
  </si>
  <si>
    <t>★餐旅概論</t>
    <phoneticPr fontId="1" type="noConversion"/>
  </si>
  <si>
    <t>★休閒產業概論</t>
    <phoneticPr fontId="1" type="noConversion"/>
  </si>
  <si>
    <t>★服務業英語</t>
    <phoneticPr fontId="1" type="noConversion"/>
  </si>
  <si>
    <t>至少選修</t>
    <phoneticPr fontId="1" type="noConversion"/>
  </si>
  <si>
    <r>
      <rPr>
        <sz val="11"/>
        <rFont val="標楷體"/>
        <family val="4"/>
        <charset val="136"/>
      </rPr>
      <t>職涯能力輔導</t>
    </r>
  </si>
  <si>
    <t xml:space="preserve">流行舞蹈教學 </t>
  </si>
  <si>
    <t>舞蹈創作Ⅱ</t>
    <phoneticPr fontId="1" type="noConversion"/>
  </si>
  <si>
    <t>舞蹈創作 Ⅲ</t>
    <phoneticPr fontId="1" type="noConversion"/>
  </si>
  <si>
    <t>劇場舞蹈IV  V</t>
    <phoneticPr fontId="5" type="noConversion"/>
  </si>
  <si>
    <t>流行舞蹈Ⅲ</t>
    <phoneticPr fontId="1" type="noConversion"/>
  </si>
  <si>
    <t>當代街舞ＩⅡ</t>
    <phoneticPr fontId="1" type="noConversion"/>
  </si>
  <si>
    <t>流行音樂編曲與創作Ⅱ</t>
    <phoneticPr fontId="1" type="noConversion"/>
  </si>
  <si>
    <t>校外專業實習Ⅱ</t>
    <phoneticPr fontId="1" type="noConversion"/>
  </si>
  <si>
    <t>(108年3月20日教務會議修正通過)</t>
    <phoneticPr fontId="1" type="noConversion"/>
  </si>
  <si>
    <r>
      <rPr>
        <sz val="12"/>
        <rFont val="標楷體"/>
        <family val="4"/>
        <charset val="136"/>
      </rPr>
      <t>學年</t>
    </r>
  </si>
  <si>
    <r>
      <rPr>
        <sz val="10"/>
        <rFont val="標楷體"/>
        <family val="4"/>
        <charset val="136"/>
      </rPr>
      <t>類別</t>
    </r>
  </si>
  <si>
    <r>
      <rPr>
        <sz val="10"/>
        <rFont val="標楷體"/>
        <family val="4"/>
        <charset val="136"/>
      </rPr>
      <t>科</t>
    </r>
    <r>
      <rPr>
        <sz val="10"/>
        <rFont val="Times New Roman"/>
        <family val="1"/>
      </rPr>
      <t xml:space="preserve">  </t>
    </r>
    <r>
      <rPr>
        <sz val="10"/>
        <rFont val="標楷體"/>
        <family val="4"/>
        <charset val="136"/>
      </rPr>
      <t>目</t>
    </r>
  </si>
  <si>
    <r>
      <rPr>
        <sz val="10"/>
        <rFont val="標楷體"/>
        <family val="4"/>
        <charset val="136"/>
      </rPr>
      <t>學分</t>
    </r>
    <r>
      <rPr>
        <sz val="10"/>
        <rFont val="Times New Roman"/>
        <family val="1"/>
      </rPr>
      <t>/</t>
    </r>
    <r>
      <rPr>
        <sz val="10"/>
        <rFont val="標楷體"/>
        <family val="4"/>
        <charset val="136"/>
      </rPr>
      <t>時數</t>
    </r>
  </si>
  <si>
    <r>
      <rPr>
        <sz val="10"/>
        <rFont val="標楷體"/>
        <family val="4"/>
        <charset val="136"/>
      </rPr>
      <t>上</t>
    </r>
  </si>
  <si>
    <r>
      <rPr>
        <sz val="10"/>
        <rFont val="標楷體"/>
        <family val="4"/>
        <charset val="136"/>
      </rPr>
      <t>下</t>
    </r>
  </si>
  <si>
    <r>
      <rPr>
        <sz val="11"/>
        <rFont val="標楷體"/>
        <family val="4"/>
        <charset val="136"/>
      </rPr>
      <t>國文ⅠⅡ</t>
    </r>
  </si>
  <si>
    <r>
      <rPr>
        <sz val="11"/>
        <rFont val="標楷體"/>
        <family val="4"/>
        <charset val="136"/>
      </rPr>
      <t>必</t>
    </r>
  </si>
  <si>
    <r>
      <rPr>
        <sz val="11"/>
        <rFont val="標楷體"/>
        <family val="4"/>
        <charset val="136"/>
      </rPr>
      <t>進階英文</t>
    </r>
  </si>
  <si>
    <r>
      <rPr>
        <sz val="11"/>
        <rFont val="標楷體"/>
        <family val="4"/>
        <charset val="136"/>
      </rPr>
      <t>實用中文</t>
    </r>
  </si>
  <si>
    <r>
      <rPr>
        <sz val="11"/>
        <rFont val="標楷體"/>
        <family val="4"/>
        <charset val="136"/>
      </rPr>
      <t>英文ⅠⅡ</t>
    </r>
  </si>
  <si>
    <r>
      <rPr>
        <sz val="11"/>
        <rFont val="標楷體"/>
        <family val="4"/>
        <charset val="136"/>
      </rPr>
      <t>民主與法治</t>
    </r>
  </si>
  <si>
    <r>
      <rPr>
        <sz val="11"/>
        <rFont val="標楷體"/>
        <family val="4"/>
        <charset val="136"/>
      </rPr>
      <t>體育ⅠⅡ</t>
    </r>
  </si>
  <si>
    <r>
      <rPr>
        <sz val="11"/>
        <rFont val="標楷體"/>
        <family val="4"/>
        <charset val="136"/>
      </rPr>
      <t>世界文明與多元文化</t>
    </r>
  </si>
  <si>
    <r>
      <rPr>
        <sz val="11"/>
        <rFont val="標楷體"/>
        <family val="4"/>
        <charset val="136"/>
      </rPr>
      <t>服務教育ⅠⅡ</t>
    </r>
  </si>
  <si>
    <r>
      <rPr>
        <sz val="11"/>
        <rFont val="標楷體"/>
        <family val="4"/>
        <charset val="136"/>
      </rPr>
      <t>英文聽力</t>
    </r>
  </si>
  <si>
    <r>
      <rPr>
        <sz val="11"/>
        <rFont val="標楷體"/>
        <family val="4"/>
        <charset val="136"/>
      </rPr>
      <t>小計</t>
    </r>
  </si>
  <si>
    <r>
      <rPr>
        <sz val="10"/>
        <rFont val="標楷體"/>
        <family val="4"/>
        <charset val="136"/>
      </rPr>
      <t>通識發展</t>
    </r>
  </si>
  <si>
    <r>
      <rPr>
        <sz val="11"/>
        <rFont val="標楷體"/>
        <family val="4"/>
        <charset val="136"/>
      </rPr>
      <t>通識課程Ⅰ</t>
    </r>
  </si>
  <si>
    <r>
      <rPr>
        <sz val="11"/>
        <rFont val="標楷體"/>
        <family val="4"/>
        <charset val="136"/>
      </rPr>
      <t>通識課程Ⅱ</t>
    </r>
  </si>
  <si>
    <r>
      <rPr>
        <sz val="11"/>
        <rFont val="標楷體"/>
        <family val="4"/>
        <charset val="136"/>
      </rPr>
      <t>專業實務實習</t>
    </r>
  </si>
  <si>
    <r>
      <rPr>
        <sz val="11"/>
        <rFont val="標楷體"/>
        <family val="4"/>
        <charset val="136"/>
      </rPr>
      <t>專業實務實習報告</t>
    </r>
  </si>
  <si>
    <r>
      <rPr>
        <sz val="11"/>
        <rFont val="標楷體"/>
        <family val="4"/>
        <charset val="136"/>
      </rPr>
      <t>戲劇</t>
    </r>
  </si>
  <si>
    <r>
      <rPr>
        <sz val="11"/>
        <rFont val="標楷體"/>
        <family val="4"/>
        <charset val="136"/>
      </rPr>
      <t>跨領域戲劇創作ⅠⅡ</t>
    </r>
  </si>
  <si>
    <r>
      <rPr>
        <sz val="11"/>
        <rFont val="標楷體"/>
        <family val="4"/>
        <charset val="136"/>
      </rPr>
      <t>當代小丑與肢體喜劇ⅠⅡ</t>
    </r>
  </si>
  <si>
    <r>
      <rPr>
        <sz val="11"/>
        <rFont val="標楷體"/>
        <family val="4"/>
        <charset val="136"/>
      </rPr>
      <t>舞蹈</t>
    </r>
  </si>
  <si>
    <r>
      <rPr>
        <sz val="11"/>
        <rFont val="標楷體"/>
        <family val="4"/>
        <charset val="136"/>
      </rPr>
      <t>劇場舞蹈ⅠⅡ</t>
    </r>
  </si>
  <si>
    <r>
      <rPr>
        <sz val="11"/>
        <rFont val="標楷體"/>
        <family val="4"/>
        <charset val="136"/>
      </rPr>
      <t>音樂</t>
    </r>
  </si>
  <si>
    <r>
      <rPr>
        <sz val="11"/>
        <rFont val="標楷體"/>
        <family val="4"/>
        <charset val="136"/>
      </rPr>
      <t>畢業設計專題</t>
    </r>
  </si>
  <si>
    <r>
      <rPr>
        <sz val="11"/>
        <rFont val="標楷體"/>
        <family val="4"/>
        <charset val="136"/>
      </rPr>
      <t>服裝設計</t>
    </r>
    <r>
      <rPr>
        <sz val="11"/>
        <rFont val="Times New Roman"/>
        <family val="1"/>
      </rPr>
      <t>II</t>
    </r>
  </si>
  <si>
    <r>
      <rPr>
        <sz val="11"/>
        <rFont val="標楷體"/>
        <family val="4"/>
        <charset val="136"/>
      </rPr>
      <t>電腦輔助設計</t>
    </r>
  </si>
  <si>
    <r>
      <rPr>
        <sz val="11"/>
        <rFont val="標楷體"/>
        <family val="4"/>
        <charset val="136"/>
      </rPr>
      <t>管理學</t>
    </r>
  </si>
  <si>
    <r>
      <rPr>
        <sz val="11"/>
        <rFont val="標楷體"/>
        <family val="4"/>
        <charset val="136"/>
      </rPr>
      <t>表演藝術概論</t>
    </r>
  </si>
  <si>
    <r>
      <rPr>
        <sz val="11"/>
        <rFont val="標楷體"/>
        <family val="4"/>
        <charset val="136"/>
      </rPr>
      <t>演出製作Ⅱ</t>
    </r>
  </si>
  <si>
    <r>
      <rPr>
        <sz val="12"/>
        <rFont val="標楷體"/>
        <family val="4"/>
        <charset val="136"/>
      </rPr>
      <t>專業英文</t>
    </r>
  </si>
  <si>
    <r>
      <rPr>
        <sz val="11"/>
        <rFont val="標楷體"/>
        <family val="4"/>
        <charset val="136"/>
      </rPr>
      <t>樂器基礎</t>
    </r>
  </si>
  <si>
    <r>
      <rPr>
        <sz val="12"/>
        <rFont val="標楷體"/>
        <family val="4"/>
        <charset val="136"/>
      </rPr>
      <t>第一學年</t>
    </r>
    <r>
      <rPr>
        <sz val="12"/>
        <rFont val="Times New Roman"/>
        <family val="1"/>
      </rPr>
      <t>(105</t>
    </r>
    <r>
      <rPr>
        <sz val="12"/>
        <rFont val="標楷體"/>
        <family val="4"/>
        <charset val="136"/>
      </rPr>
      <t>學年度</t>
    </r>
    <r>
      <rPr>
        <sz val="12"/>
        <rFont val="Times New Roman"/>
        <family val="1"/>
      </rPr>
      <t>)</t>
    </r>
  </si>
  <si>
    <r>
      <rPr>
        <sz val="12"/>
        <rFont val="標楷體"/>
        <family val="4"/>
        <charset val="136"/>
      </rPr>
      <t>第二學年</t>
    </r>
    <r>
      <rPr>
        <sz val="12"/>
        <rFont val="Times New Roman"/>
        <family val="1"/>
      </rPr>
      <t>(106</t>
    </r>
    <r>
      <rPr>
        <sz val="12"/>
        <rFont val="標楷體"/>
        <family val="4"/>
        <charset val="136"/>
      </rPr>
      <t>學年度</t>
    </r>
    <r>
      <rPr>
        <sz val="12"/>
        <rFont val="Times New Roman"/>
        <family val="1"/>
      </rPr>
      <t>)</t>
    </r>
  </si>
  <si>
    <r>
      <rPr>
        <sz val="12"/>
        <rFont val="標楷體"/>
        <family val="4"/>
        <charset val="136"/>
      </rPr>
      <t>第三學年</t>
    </r>
    <r>
      <rPr>
        <sz val="12"/>
        <rFont val="Times New Roman"/>
        <family val="1"/>
      </rPr>
      <t>(107</t>
    </r>
    <r>
      <rPr>
        <sz val="12"/>
        <rFont val="標楷體"/>
        <family val="4"/>
        <charset val="136"/>
      </rPr>
      <t>學年度</t>
    </r>
    <r>
      <rPr>
        <sz val="12"/>
        <rFont val="Times New Roman"/>
        <family val="1"/>
      </rPr>
      <t>)</t>
    </r>
  </si>
  <si>
    <r>
      <rPr>
        <sz val="12"/>
        <rFont val="標楷體"/>
        <family val="4"/>
        <charset val="136"/>
      </rPr>
      <t>第四學年</t>
    </r>
    <r>
      <rPr>
        <sz val="12"/>
        <rFont val="Times New Roman"/>
        <family val="1"/>
      </rPr>
      <t>(108</t>
    </r>
    <r>
      <rPr>
        <sz val="12"/>
        <rFont val="標楷體"/>
        <family val="4"/>
        <charset val="136"/>
      </rPr>
      <t>學年度</t>
    </r>
    <r>
      <rPr>
        <sz val="12"/>
        <rFont val="Times New Roman"/>
        <family val="1"/>
      </rPr>
      <t>)</t>
    </r>
  </si>
  <si>
    <r>
      <rPr>
        <sz val="11"/>
        <rFont val="標楷體"/>
        <family val="4"/>
        <charset val="136"/>
      </rPr>
      <t>通識</t>
    </r>
    <r>
      <rPr>
        <sz val="11"/>
        <rFont val="Times New Roman"/>
        <family val="1"/>
      </rPr>
      <t>(</t>
    </r>
    <r>
      <rPr>
        <sz val="11"/>
        <rFont val="標楷體"/>
        <family val="4"/>
        <charset val="136"/>
      </rPr>
      <t>共同</t>
    </r>
    <r>
      <rPr>
        <sz val="11"/>
        <rFont val="Times New Roman"/>
        <family val="1"/>
      </rPr>
      <t>)</t>
    </r>
    <r>
      <rPr>
        <sz val="11"/>
        <rFont val="標楷體"/>
        <family val="4"/>
        <charset val="136"/>
      </rPr>
      <t>核心</t>
    </r>
  </si>
  <si>
    <r>
      <rPr>
        <sz val="11"/>
        <rFont val="標楷體"/>
        <family val="4"/>
        <charset val="136"/>
      </rPr>
      <t>體育Ⅲ</t>
    </r>
    <r>
      <rPr>
        <sz val="11"/>
        <rFont val="Times New Roman"/>
        <family val="1"/>
      </rPr>
      <t xml:space="preserve">  </t>
    </r>
    <r>
      <rPr>
        <sz val="11"/>
        <rFont val="標楷體"/>
        <family val="4"/>
        <charset val="136"/>
      </rPr>
      <t>Ⅳ</t>
    </r>
  </si>
  <si>
    <r>
      <rPr>
        <sz val="11"/>
        <rFont val="標楷體"/>
        <family val="4"/>
        <charset val="136"/>
      </rPr>
      <t>院核心</t>
    </r>
  </si>
  <si>
    <r>
      <rPr>
        <sz val="11"/>
        <rFont val="標楷體"/>
        <family val="4"/>
        <charset val="136"/>
      </rPr>
      <t>資訊概論與電腦應用</t>
    </r>
  </si>
  <si>
    <r>
      <rPr>
        <sz val="7"/>
        <rFont val="標楷體"/>
        <family val="4"/>
        <charset val="136"/>
      </rPr>
      <t>跨
系
四
選
一
必
修</t>
    </r>
  </si>
  <si>
    <r>
      <rPr>
        <sz val="11"/>
        <rFont val="標楷體"/>
        <family val="4"/>
        <charset val="136"/>
      </rPr>
      <t>專業必修</t>
    </r>
  </si>
  <si>
    <r>
      <rPr>
        <sz val="11"/>
        <rFont val="標楷體"/>
        <family val="4"/>
        <charset val="136"/>
      </rPr>
      <t>名作排演</t>
    </r>
  </si>
  <si>
    <r>
      <rPr>
        <sz val="11"/>
        <rFont val="標楷體"/>
        <family val="4"/>
        <charset val="136"/>
      </rPr>
      <t>音樂基礎訓練</t>
    </r>
  </si>
  <si>
    <r>
      <rPr>
        <sz val="11"/>
        <rFont val="標楷體"/>
        <family val="4"/>
        <charset val="136"/>
      </rPr>
      <t>劇場技術及管理基礎</t>
    </r>
  </si>
  <si>
    <r>
      <rPr>
        <sz val="11"/>
        <rFont val="標楷體"/>
        <family val="4"/>
        <charset val="136"/>
      </rPr>
      <t>舞蹈基礎</t>
    </r>
  </si>
  <si>
    <r>
      <rPr>
        <sz val="11"/>
        <rFont val="標楷體"/>
        <family val="4"/>
        <charset val="136"/>
      </rPr>
      <t>演出製作實務</t>
    </r>
    <r>
      <rPr>
        <sz val="11"/>
        <rFont val="Times New Roman"/>
        <family val="1"/>
      </rPr>
      <t>I</t>
    </r>
  </si>
  <si>
    <r>
      <rPr>
        <sz val="11"/>
        <rFont val="標楷體"/>
        <family val="4"/>
        <charset val="136"/>
      </rPr>
      <t>跨領域表演與多媒體應用</t>
    </r>
  </si>
  <si>
    <r>
      <rPr>
        <sz val="11"/>
        <rFont val="標楷體"/>
        <family val="4"/>
        <charset val="136"/>
      </rPr>
      <t>肢體開發</t>
    </r>
  </si>
  <si>
    <r>
      <rPr>
        <sz val="11"/>
        <rFont val="標楷體"/>
        <family val="4"/>
        <charset val="136"/>
      </rPr>
      <t>心理學</t>
    </r>
  </si>
  <si>
    <r>
      <rPr>
        <sz val="11"/>
        <rFont val="標楷體"/>
        <family val="4"/>
        <charset val="136"/>
      </rPr>
      <t>專業選修</t>
    </r>
  </si>
  <si>
    <r>
      <rPr>
        <sz val="11"/>
        <rFont val="標楷體"/>
        <family val="4"/>
        <charset val="136"/>
      </rPr>
      <t>表演藝術賞析</t>
    </r>
  </si>
  <si>
    <r>
      <rPr>
        <sz val="11"/>
        <rFont val="標楷體"/>
        <family val="4"/>
        <charset val="136"/>
      </rPr>
      <t>選</t>
    </r>
  </si>
  <si>
    <r>
      <rPr>
        <sz val="11"/>
        <rFont val="標楷體"/>
        <family val="4"/>
        <charset val="136"/>
      </rPr>
      <t>燈光技術實務</t>
    </r>
    <r>
      <rPr>
        <sz val="11"/>
        <rFont val="Times New Roman"/>
        <family val="1"/>
      </rPr>
      <t xml:space="preserve"> </t>
    </r>
  </si>
  <si>
    <r>
      <rPr>
        <sz val="11"/>
        <rFont val="標楷體"/>
        <family val="4"/>
        <charset val="136"/>
      </rPr>
      <t>戲劇導演</t>
    </r>
  </si>
  <si>
    <r>
      <rPr>
        <sz val="11"/>
        <rFont val="標楷體"/>
        <family val="4"/>
        <charset val="136"/>
      </rPr>
      <t>表演基礎訓練</t>
    </r>
  </si>
  <si>
    <r>
      <rPr>
        <sz val="11"/>
        <rFont val="標楷體"/>
        <family val="4"/>
        <charset val="136"/>
      </rPr>
      <t>電影藝術與製作基礎</t>
    </r>
    <r>
      <rPr>
        <sz val="11"/>
        <rFont val="Times New Roman"/>
        <family val="1"/>
      </rPr>
      <t xml:space="preserve"> </t>
    </r>
  </si>
  <si>
    <r>
      <rPr>
        <sz val="11"/>
        <rFont val="標楷體"/>
        <family val="4"/>
        <charset val="136"/>
      </rPr>
      <t>劇本創作</t>
    </r>
  </si>
  <si>
    <r>
      <rPr>
        <sz val="11"/>
        <rFont val="標楷體"/>
        <family val="4"/>
        <charset val="136"/>
      </rPr>
      <t>◎西洋藝術史</t>
    </r>
  </si>
  <si>
    <r>
      <rPr>
        <sz val="11"/>
        <rFont val="標楷體"/>
        <family val="4"/>
        <charset val="136"/>
      </rPr>
      <t>正音與口條訓練</t>
    </r>
    <r>
      <rPr>
        <sz val="11"/>
        <rFont val="Times New Roman"/>
        <family val="1"/>
      </rPr>
      <t xml:space="preserve"> </t>
    </r>
  </si>
  <si>
    <r>
      <rPr>
        <sz val="11"/>
        <rFont val="標楷體"/>
        <family val="4"/>
        <charset val="136"/>
      </rPr>
      <t>電影表演</t>
    </r>
  </si>
  <si>
    <r>
      <rPr>
        <sz val="11"/>
        <rFont val="標楷體"/>
        <family val="4"/>
        <charset val="136"/>
      </rPr>
      <t>◎彩妝造型入門</t>
    </r>
  </si>
  <si>
    <r>
      <rPr>
        <sz val="11"/>
        <rFont val="標楷體"/>
        <family val="4"/>
        <charset val="136"/>
      </rPr>
      <t>劇本導讀</t>
    </r>
    <r>
      <rPr>
        <sz val="11"/>
        <rFont val="Times New Roman"/>
        <family val="1"/>
      </rPr>
      <t xml:space="preserve"> </t>
    </r>
  </si>
  <si>
    <r>
      <rPr>
        <sz val="11"/>
        <rFont val="標楷體"/>
        <family val="4"/>
        <charset val="136"/>
      </rPr>
      <t>世界劇場藝術探討</t>
    </r>
    <r>
      <rPr>
        <sz val="11"/>
        <rFont val="Times New Roman"/>
        <family val="1"/>
      </rPr>
      <t xml:space="preserve"> </t>
    </r>
  </si>
  <si>
    <r>
      <rPr>
        <sz val="11"/>
        <rFont val="標楷體"/>
        <family val="4"/>
        <charset val="136"/>
      </rPr>
      <t>戲劇表演Ⅰ</t>
    </r>
    <r>
      <rPr>
        <sz val="11"/>
        <rFont val="Times New Roman"/>
        <family val="1"/>
      </rPr>
      <t xml:space="preserve"> </t>
    </r>
    <r>
      <rPr>
        <sz val="11"/>
        <rFont val="標楷體"/>
        <family val="4"/>
        <charset val="136"/>
      </rPr>
      <t>Ⅱ</t>
    </r>
  </si>
  <si>
    <r>
      <rPr>
        <sz val="11"/>
        <rFont val="標楷體"/>
        <family val="4"/>
        <charset val="136"/>
      </rPr>
      <t>活動主持訓練</t>
    </r>
    <r>
      <rPr>
        <sz val="11"/>
        <rFont val="Times New Roman"/>
        <family val="1"/>
      </rPr>
      <t xml:space="preserve"> </t>
    </r>
  </si>
  <si>
    <r>
      <rPr>
        <sz val="11"/>
        <rFont val="標楷體"/>
        <family val="4"/>
        <charset val="136"/>
      </rPr>
      <t>基礎編劇</t>
    </r>
    <r>
      <rPr>
        <sz val="11"/>
        <rFont val="Times New Roman"/>
        <family val="1"/>
      </rPr>
      <t xml:space="preserve"> </t>
    </r>
  </si>
  <si>
    <r>
      <rPr>
        <sz val="11"/>
        <rFont val="標楷體"/>
        <family val="4"/>
        <charset val="136"/>
      </rPr>
      <t>彩妝造型技術實務</t>
    </r>
    <r>
      <rPr>
        <sz val="11"/>
        <rFont val="Times New Roman"/>
        <family val="1"/>
      </rPr>
      <t xml:space="preserve"> </t>
    </r>
  </si>
  <si>
    <r>
      <rPr>
        <sz val="11"/>
        <rFont val="標楷體"/>
        <family val="4"/>
        <charset val="136"/>
      </rPr>
      <t>流行舞蹈ⅠⅡ</t>
    </r>
    <r>
      <rPr>
        <sz val="11"/>
        <rFont val="Times New Roman"/>
        <family val="1"/>
      </rPr>
      <t xml:space="preserve"> </t>
    </r>
  </si>
  <si>
    <r>
      <rPr>
        <sz val="11"/>
        <rFont val="標楷體"/>
        <family val="4"/>
        <charset val="136"/>
      </rPr>
      <t>舞蹈創作</t>
    </r>
    <r>
      <rPr>
        <sz val="11"/>
        <rFont val="Times New Roman"/>
        <family val="1"/>
      </rPr>
      <t xml:space="preserve"> I</t>
    </r>
  </si>
  <si>
    <r>
      <rPr>
        <sz val="11"/>
        <rFont val="標楷體"/>
        <family val="4"/>
        <charset val="136"/>
      </rPr>
      <t>年代經典造型</t>
    </r>
    <r>
      <rPr>
        <sz val="11"/>
        <rFont val="Times New Roman"/>
        <family val="1"/>
      </rPr>
      <t xml:space="preserve"> </t>
    </r>
  </si>
  <si>
    <r>
      <rPr>
        <sz val="11"/>
        <rFont val="標楷體"/>
        <family val="4"/>
        <charset val="136"/>
      </rPr>
      <t>服裝技術實務</t>
    </r>
    <r>
      <rPr>
        <sz val="11"/>
        <rFont val="Times New Roman"/>
        <family val="1"/>
      </rPr>
      <t xml:space="preserve"> </t>
    </r>
  </si>
  <si>
    <r>
      <rPr>
        <sz val="11"/>
        <rFont val="標楷體"/>
        <family val="4"/>
        <charset val="136"/>
      </rPr>
      <t>歌唱技巧ⅠⅡ</t>
    </r>
  </si>
  <si>
    <r>
      <rPr>
        <sz val="11"/>
        <rFont val="標楷體"/>
        <family val="4"/>
        <charset val="136"/>
      </rPr>
      <t>歌唱技巧Ⅲ</t>
    </r>
  </si>
  <si>
    <r>
      <rPr>
        <sz val="11"/>
        <rFont val="標楷體"/>
        <family val="4"/>
        <charset val="136"/>
      </rPr>
      <t>跨領域音樂創作</t>
    </r>
    <r>
      <rPr>
        <sz val="11"/>
        <rFont val="Times New Roman"/>
        <family val="1"/>
      </rPr>
      <t xml:space="preserve"> </t>
    </r>
    <r>
      <rPr>
        <sz val="11"/>
        <rFont val="標楷體"/>
        <family val="4"/>
        <charset val="136"/>
      </rPr>
      <t>ⅠⅡ</t>
    </r>
  </si>
  <si>
    <r>
      <rPr>
        <sz val="11"/>
        <rFont val="標楷體"/>
        <family val="4"/>
        <charset val="136"/>
      </rPr>
      <t>樂團表演ⅠⅡ</t>
    </r>
  </si>
  <si>
    <r>
      <rPr>
        <sz val="11"/>
        <rFont val="標楷體"/>
        <family val="4"/>
        <charset val="136"/>
      </rPr>
      <t>樂團表演Ⅲ</t>
    </r>
  </si>
  <si>
    <r>
      <rPr>
        <sz val="11"/>
        <rFont val="標楷體"/>
        <family val="4"/>
        <charset val="136"/>
      </rPr>
      <t>音樂設計與配樂ⅠⅡ</t>
    </r>
  </si>
  <si>
    <r>
      <rPr>
        <sz val="11"/>
        <rFont val="標楷體"/>
        <family val="4"/>
        <charset val="136"/>
      </rPr>
      <t>流行音樂編曲與創作Ⅰ</t>
    </r>
  </si>
  <si>
    <r>
      <rPr>
        <sz val="11"/>
        <rFont val="標楷體"/>
        <family val="4"/>
        <charset val="136"/>
      </rPr>
      <t>數位錄音與音響工程</t>
    </r>
    <r>
      <rPr>
        <sz val="11"/>
        <rFont val="Times New Roman"/>
        <family val="1"/>
      </rPr>
      <t xml:space="preserve"> </t>
    </r>
  </si>
  <si>
    <r>
      <rPr>
        <sz val="12"/>
        <rFont val="標楷體"/>
        <family val="4"/>
        <charset val="136"/>
      </rPr>
      <t>音樂即興</t>
    </r>
  </si>
  <si>
    <r>
      <rPr>
        <sz val="11"/>
        <rFont val="標楷體"/>
        <family val="4"/>
        <charset val="136"/>
      </rPr>
      <t>數位影音編輯</t>
    </r>
    <r>
      <rPr>
        <sz val="11"/>
        <rFont val="Times New Roman"/>
        <family val="1"/>
      </rPr>
      <t xml:space="preserve"> </t>
    </r>
  </si>
  <si>
    <r>
      <rPr>
        <sz val="11"/>
        <rFont val="標楷體"/>
        <family val="4"/>
        <charset val="136"/>
      </rPr>
      <t>舞台技術實務</t>
    </r>
    <r>
      <rPr>
        <sz val="11"/>
        <rFont val="Times New Roman"/>
        <family val="1"/>
      </rPr>
      <t xml:space="preserve"> </t>
    </r>
  </si>
  <si>
    <r>
      <rPr>
        <sz val="11"/>
        <rFont val="標楷體"/>
        <family val="4"/>
        <charset val="136"/>
      </rPr>
      <t>舞台多媒體影音設計</t>
    </r>
  </si>
  <si>
    <r>
      <rPr>
        <sz val="11"/>
        <rFont val="標楷體"/>
        <family val="4"/>
        <charset val="136"/>
      </rPr>
      <t>舞台監督</t>
    </r>
    <r>
      <rPr>
        <sz val="11"/>
        <rFont val="Times New Roman"/>
        <family val="1"/>
      </rPr>
      <t xml:space="preserve"> </t>
    </r>
  </si>
  <si>
    <r>
      <rPr>
        <sz val="11"/>
        <rFont val="標楷體"/>
        <family val="4"/>
        <charset val="136"/>
      </rPr>
      <t>服裝設計</t>
    </r>
  </si>
  <si>
    <r>
      <rPr>
        <sz val="11"/>
        <rFont val="標楷體"/>
        <family val="4"/>
        <charset val="136"/>
      </rPr>
      <t>燈光設計</t>
    </r>
  </si>
  <si>
    <r>
      <rPr>
        <sz val="11"/>
        <rFont val="標楷體"/>
        <family val="4"/>
        <charset val="136"/>
      </rPr>
      <t>特效化妝造型</t>
    </r>
  </si>
  <si>
    <r>
      <t>(2)</t>
    </r>
    <r>
      <rPr>
        <sz val="11"/>
        <rFont val="標楷體"/>
        <family val="4"/>
        <charset val="136"/>
      </rPr>
      <t>本校推動「</t>
    </r>
    <r>
      <rPr>
        <sz val="11"/>
        <rFont val="Times New Roman"/>
        <family val="1"/>
      </rPr>
      <t>1131</t>
    </r>
    <r>
      <rPr>
        <sz val="11"/>
        <rFont val="標楷體"/>
        <family val="4"/>
        <charset val="136"/>
      </rPr>
      <t>」學習：學生在畢業前必須取得</t>
    </r>
    <r>
      <rPr>
        <sz val="11"/>
        <rFont val="Times New Roman"/>
        <family val="1"/>
      </rPr>
      <t xml:space="preserve">1 </t>
    </r>
    <r>
      <rPr>
        <sz val="11"/>
        <rFont val="標楷體"/>
        <family val="4"/>
        <charset val="136"/>
      </rPr>
      <t>張服務證明、</t>
    </r>
    <r>
      <rPr>
        <sz val="11"/>
        <rFont val="Times New Roman"/>
        <family val="1"/>
      </rPr>
      <t xml:space="preserve">1 </t>
    </r>
    <r>
      <rPr>
        <sz val="11"/>
        <rFont val="標楷體"/>
        <family val="4"/>
        <charset val="136"/>
      </rPr>
      <t>門以上跨領域課程修習、</t>
    </r>
    <r>
      <rPr>
        <sz val="11"/>
        <rFont val="Times New Roman"/>
        <family val="1"/>
      </rPr>
      <t xml:space="preserve">3 </t>
    </r>
    <r>
      <rPr>
        <sz val="11"/>
        <rFont val="標楷體"/>
        <family val="4"/>
        <charset val="136"/>
      </rPr>
      <t>類證照（外語能力證照、專業能力證照、資訊能力證照）、完成</t>
    </r>
    <r>
      <rPr>
        <sz val="11"/>
        <rFont val="Times New Roman"/>
        <family val="1"/>
      </rPr>
      <t xml:space="preserve">1 </t>
    </r>
    <r>
      <rPr>
        <sz val="11"/>
        <rFont val="標楷體"/>
        <family val="4"/>
        <charset val="136"/>
      </rPr>
      <t>系修業規定，滿足畢業門檻之要求    
，才可畢業。</t>
    </r>
    <phoneticPr fontId="1" type="noConversion"/>
  </si>
  <si>
    <t>(1)本應修學分表於108年3月20日經107學年度第2學期教務會議修正通過(本表適用於105學年度日四技入學學生)。</t>
    <phoneticPr fontId="1" type="noConversion"/>
  </si>
  <si>
    <t>★領隊與導遊實務</t>
    <phoneticPr fontId="1" type="noConversion"/>
  </si>
  <si>
    <t>(1)最低畢業學分數為130學分，其中包含：通識核心24學分、通識發展4學分、院核心9學分、系專業必修53學分、系專業選修42學分，每學期最少需修10(含)學分以上，</t>
    <phoneticPr fontId="1" type="noConversion"/>
  </si>
  <si>
    <r>
      <rPr>
        <sz val="14"/>
        <rFont val="標楷體"/>
        <family val="4"/>
        <charset val="136"/>
      </rPr>
      <t>東南科技大學</t>
    </r>
    <r>
      <rPr>
        <sz val="14"/>
        <rFont val="Times New Roman"/>
        <family val="1"/>
      </rPr>
      <t xml:space="preserve"> 105</t>
    </r>
    <r>
      <rPr>
        <sz val="14"/>
        <rFont val="標楷體"/>
        <family val="4"/>
        <charset val="136"/>
      </rPr>
      <t>學年度　日間部四年制　觀餐休閒與管理學院</t>
    </r>
    <r>
      <rPr>
        <sz val="14"/>
        <rFont val="Times New Roman"/>
        <family val="1"/>
      </rPr>
      <t xml:space="preserve">    </t>
    </r>
    <r>
      <rPr>
        <sz val="14"/>
        <rFont val="標楷體"/>
        <family val="4"/>
        <charset val="136"/>
      </rPr>
      <t>表演藝術系</t>
    </r>
    <r>
      <rPr>
        <sz val="14"/>
        <rFont val="Times New Roman"/>
        <family val="1"/>
      </rPr>
      <t xml:space="preserve">  </t>
    </r>
    <r>
      <rPr>
        <sz val="14"/>
        <rFont val="標楷體"/>
        <family val="4"/>
        <charset val="136"/>
      </rPr>
      <t>應修學分表</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</si>
</sst>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20">
    <font>
      <sz val="12"/>
      <color indexed="8"/>
      <name val="標楷體"/>
    </font>
    <font>
      <sz val="9"/>
      <name val="細明體"/>
      <family val="3"/>
      <charset val="136"/>
    </font>
    <font>
      <sz val="11"/>
      <name val="標楷體"/>
      <family val="4"/>
      <charset val="136"/>
    </font>
    <font>
      <sz val="11"/>
      <name val="Times New Roman"/>
      <family val="1"/>
    </font>
    <font>
      <sz val="12"/>
      <color indexed="8"/>
      <name val="標楷體"/>
      <family val="1"/>
      <charset val="136"/>
    </font>
    <font>
      <sz val="9"/>
      <name val="Adobe Fan Heiti Std B"/>
      <family val="3"/>
      <charset val="136"/>
    </font>
    <font>
      <sz val="12"/>
      <color theme="1"/>
      <name val="標楷體"/>
      <family val="4"/>
      <charset val="136"/>
    </font>
    <font>
      <sz val="10"/>
      <color theme="1"/>
      <name val="標楷體"/>
      <family val="4"/>
      <charset val="136"/>
    </font>
    <font>
      <sz val="12"/>
      <color theme="1"/>
      <name val="標楷體"/>
      <family val="1"/>
      <charset val="136"/>
    </font>
    <font>
      <sz val="14"/>
      <name val="標楷體"/>
      <family val="4"/>
      <charset val="136"/>
    </font>
    <font>
      <sz val="10"/>
      <name val="標楷體"/>
      <family val="4"/>
      <charset val="136"/>
    </font>
    <font>
      <sz val="12"/>
      <name val="標楷體"/>
      <family val="4"/>
      <charset val="136"/>
    </font>
    <font>
      <sz val="14"/>
      <name val="Times New Roman"/>
      <family val="1"/>
    </font>
    <font>
      <sz val="12"/>
      <name val="Times New Roman"/>
      <family val="1"/>
    </font>
    <font>
      <sz val="10"/>
      <name val="Times New Roman"/>
      <family val="1"/>
    </font>
    <font>
      <sz val="8"/>
      <name val="Times New Roman"/>
      <family val="1"/>
    </font>
    <font>
      <sz val="12"/>
      <name val="標楷體"/>
      <family val="1"/>
      <charset val="136"/>
    </font>
    <font>
      <sz val="7"/>
      <name val="Times New Roman"/>
      <family val="1"/>
    </font>
    <font>
      <sz val="7"/>
      <name val="標楷體"/>
      <family val="4"/>
      <charset val="136"/>
    </font>
    <font>
      <sz val="11"/>
      <name val="BiauKai"/>
      <family val="1"/>
      <charset val="136"/>
    </font>
  </fonts>
  <fills count="3">
    <fill>
      <patternFill patternType="none"/>
    </fill>
    <fill>
      <patternFill patternType="gray125"/>
    </fill>
    <fill>
      <patternFill patternType="solid">
        <fgColor indexed="9"/>
        <bgColor auto="1"/>
      </patternFill>
    </fill>
  </fills>
  <borders count="179">
    <border>
      <left/>
      <right/>
      <top/>
      <bottom/>
      <diagonal/>
    </border>
    <border>
      <left style="thin">
        <color indexed="10"/>
      </left>
      <right style="thin">
        <color indexed="10"/>
      </right>
      <top style="thin">
        <color indexed="10"/>
      </top>
      <bottom style="medium">
        <color indexed="8"/>
      </bottom>
      <diagonal/>
    </border>
    <border>
      <left style="thin">
        <color indexed="10"/>
      </left>
      <right style="thin">
        <color indexed="10"/>
      </right>
      <top style="thin">
        <color indexed="10"/>
      </top>
      <bottom style="thin">
        <color indexed="10"/>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10"/>
      </right>
      <top style="thin">
        <color indexed="10"/>
      </top>
      <bottom style="thin">
        <color indexed="10"/>
      </bottom>
      <diagonal/>
    </border>
    <border>
      <left style="medium">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medium">
        <color indexed="8"/>
      </top>
      <bottom style="thin">
        <color indexed="10"/>
      </bottom>
      <diagonal/>
    </border>
    <border>
      <left style="thin">
        <color indexed="8"/>
      </left>
      <right style="medium">
        <color indexed="8"/>
      </right>
      <top style="thin">
        <color indexed="10"/>
      </top>
      <bottom style="thin">
        <color indexed="10"/>
      </bottom>
      <diagonal/>
    </border>
    <border>
      <left style="thin">
        <color indexed="8"/>
      </left>
      <right style="medium">
        <color indexed="8"/>
      </right>
      <top style="thin">
        <color indexed="10"/>
      </top>
      <bottom style="thin">
        <color indexed="8"/>
      </bottom>
      <diagonal/>
    </border>
    <border>
      <left style="medium">
        <color indexed="8"/>
      </left>
      <right style="medium">
        <color indexed="8"/>
      </right>
      <top style="medium">
        <color indexed="8"/>
      </top>
      <bottom style="thin">
        <color indexed="10"/>
      </bottom>
      <diagonal/>
    </border>
    <border>
      <left style="medium">
        <color indexed="8"/>
      </left>
      <right style="medium">
        <color indexed="8"/>
      </right>
      <top style="thin">
        <color indexed="10"/>
      </top>
      <bottom style="thin">
        <color indexed="10"/>
      </bottom>
      <diagonal/>
    </border>
    <border>
      <left style="medium">
        <color indexed="8"/>
      </left>
      <right style="medium">
        <color indexed="8"/>
      </right>
      <top style="thin">
        <color indexed="10"/>
      </top>
      <bottom style="medium">
        <color indexed="8"/>
      </bottom>
      <diagonal/>
    </border>
    <border>
      <left style="medium">
        <color indexed="8"/>
      </left>
      <right style="medium">
        <color indexed="8"/>
      </right>
      <top style="thin">
        <color indexed="10"/>
      </top>
      <bottom style="thin">
        <color indexed="8"/>
      </bottom>
      <diagonal/>
    </border>
    <border>
      <left style="thin">
        <color indexed="8"/>
      </left>
      <right style="thin">
        <color indexed="8"/>
      </right>
      <top style="thin">
        <color indexed="8"/>
      </top>
      <bottom style="thin">
        <color indexed="14"/>
      </bottom>
      <diagonal/>
    </border>
    <border>
      <left style="thin">
        <color indexed="14"/>
      </left>
      <right style="thin">
        <color indexed="14"/>
      </right>
      <top style="thin">
        <color indexed="14"/>
      </top>
      <bottom style="thin">
        <color indexed="14"/>
      </bottom>
      <diagonal/>
    </border>
    <border>
      <left style="thin">
        <color indexed="8"/>
      </left>
      <right style="thin">
        <color indexed="10"/>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medium">
        <color indexed="8"/>
      </right>
      <top style="thin">
        <color indexed="8"/>
      </top>
      <bottom style="thin">
        <color indexed="8"/>
      </bottom>
      <diagonal/>
    </border>
    <border>
      <left style="thin">
        <color indexed="8"/>
      </left>
      <right style="thin">
        <color indexed="10"/>
      </right>
      <top style="thin">
        <color indexed="8"/>
      </top>
      <bottom style="medium">
        <color indexed="8"/>
      </bottom>
      <diagonal/>
    </border>
    <border>
      <left style="thin">
        <color indexed="10"/>
      </left>
      <right style="thin">
        <color indexed="10"/>
      </right>
      <top style="medium">
        <color indexed="8"/>
      </top>
      <bottom style="thin">
        <color indexed="10"/>
      </bottom>
      <diagonal/>
    </border>
    <border>
      <left style="thin">
        <color indexed="10"/>
      </left>
      <right style="medium">
        <color indexed="8"/>
      </right>
      <top style="medium">
        <color indexed="8"/>
      </top>
      <bottom style="thin">
        <color indexed="10"/>
      </bottom>
      <diagonal/>
    </border>
    <border>
      <left style="thin">
        <color indexed="8"/>
      </left>
      <right style="thin">
        <color indexed="10"/>
      </right>
      <top style="thin">
        <color indexed="10"/>
      </top>
      <bottom style="thin">
        <color indexed="10"/>
      </bottom>
      <diagonal/>
    </border>
    <border>
      <left style="thin">
        <color indexed="10"/>
      </left>
      <right style="medium">
        <color indexed="8"/>
      </right>
      <top style="thin">
        <color indexed="10"/>
      </top>
      <bottom style="thin">
        <color indexed="10"/>
      </bottom>
      <diagonal/>
    </border>
    <border>
      <left style="thin">
        <color indexed="10"/>
      </left>
      <right style="thin">
        <color indexed="10"/>
      </right>
      <top style="thin">
        <color indexed="10"/>
      </top>
      <bottom style="thin">
        <color indexed="8"/>
      </bottom>
      <diagonal/>
    </border>
    <border>
      <left style="thin">
        <color indexed="10"/>
      </left>
      <right style="medium">
        <color indexed="8"/>
      </right>
      <top style="thin">
        <color indexed="10"/>
      </top>
      <bottom style="thin">
        <color indexed="8"/>
      </bottom>
      <diagonal/>
    </border>
    <border>
      <left style="thin">
        <color indexed="10"/>
      </left>
      <right style="medium">
        <color indexed="8"/>
      </right>
      <top style="thin">
        <color indexed="10"/>
      </top>
      <bottom style="medium">
        <color indexed="8"/>
      </bottom>
      <diagonal/>
    </border>
    <border>
      <left style="medium">
        <color indexed="8"/>
      </left>
      <right style="thin">
        <color indexed="10"/>
      </right>
      <top style="medium">
        <color indexed="8"/>
      </top>
      <bottom style="thin">
        <color indexed="10"/>
      </bottom>
      <diagonal/>
    </border>
    <border>
      <left style="medium">
        <color indexed="8"/>
      </left>
      <right style="thin">
        <color indexed="10"/>
      </right>
      <top style="thin">
        <color indexed="10"/>
      </top>
      <bottom style="medium">
        <color indexed="8"/>
      </bottom>
      <diagonal/>
    </border>
    <border>
      <left style="medium">
        <color indexed="8"/>
      </left>
      <right style="thin">
        <color indexed="10"/>
      </right>
      <top style="thin">
        <color indexed="10"/>
      </top>
      <bottom style="thin">
        <color indexed="8"/>
      </bottom>
      <diagonal/>
    </border>
    <border>
      <left style="medium">
        <color indexed="8"/>
      </left>
      <right style="medium">
        <color indexed="8"/>
      </right>
      <top style="thin">
        <color indexed="8"/>
      </top>
      <bottom style="thin">
        <color indexed="10"/>
      </bottom>
      <diagonal/>
    </border>
    <border>
      <left style="medium">
        <color indexed="8"/>
      </left>
      <right style="thin">
        <color indexed="8"/>
      </right>
      <top style="thin">
        <color indexed="8"/>
      </top>
      <bottom style="thin">
        <color indexed="10"/>
      </bottom>
      <diagonal/>
    </border>
    <border>
      <left style="thin">
        <color indexed="10"/>
      </left>
      <right style="thin">
        <color indexed="8"/>
      </right>
      <top style="thin">
        <color indexed="8"/>
      </top>
      <bottom style="medium">
        <color indexed="8"/>
      </bottom>
      <diagonal/>
    </border>
    <border>
      <left style="medium">
        <color indexed="8"/>
      </left>
      <right style="thin">
        <color indexed="8"/>
      </right>
      <top style="thin">
        <color indexed="10"/>
      </top>
      <bottom style="medium">
        <color indexed="8"/>
      </bottom>
      <diagonal/>
    </border>
    <border>
      <left style="medium">
        <color indexed="8"/>
      </left>
      <right style="medium">
        <color indexed="8"/>
      </right>
      <top style="thin">
        <color indexed="10"/>
      </top>
      <bottom/>
      <diagonal/>
    </border>
    <border>
      <left style="medium">
        <color indexed="8"/>
      </left>
      <right style="thin">
        <color indexed="8"/>
      </right>
      <top style="thin">
        <color indexed="8"/>
      </top>
      <bottom style="thin">
        <color indexed="19"/>
      </bottom>
      <diagonal/>
    </border>
    <border>
      <left style="thin">
        <color indexed="8"/>
      </left>
      <right style="thin">
        <color indexed="8"/>
      </right>
      <top style="thin">
        <color indexed="8"/>
      </top>
      <bottom style="thin">
        <color indexed="19"/>
      </bottom>
      <diagonal/>
    </border>
    <border>
      <left style="thin">
        <color indexed="8"/>
      </left>
      <right style="medium">
        <color indexed="8"/>
      </right>
      <top style="thin">
        <color indexed="8"/>
      </top>
      <bottom style="thin">
        <color indexed="19"/>
      </bottom>
      <diagonal/>
    </border>
    <border>
      <left style="thin">
        <color indexed="10"/>
      </left>
      <right style="thin">
        <color indexed="10"/>
      </right>
      <top style="thin">
        <color indexed="10"/>
      </top>
      <bottom style="thin">
        <color indexed="19"/>
      </bottom>
      <diagonal/>
    </border>
    <border>
      <left style="medium">
        <color indexed="8"/>
      </left>
      <right style="thin">
        <color indexed="8"/>
      </right>
      <top style="thin">
        <color indexed="19"/>
      </top>
      <bottom style="medium">
        <color indexed="8"/>
      </bottom>
      <diagonal/>
    </border>
    <border>
      <left style="thin">
        <color indexed="8"/>
      </left>
      <right style="thin">
        <color indexed="8"/>
      </right>
      <top style="thin">
        <color indexed="19"/>
      </top>
      <bottom style="medium">
        <color indexed="8"/>
      </bottom>
      <diagonal/>
    </border>
    <border>
      <left style="thin">
        <color indexed="10"/>
      </left>
      <right style="thin">
        <color indexed="10"/>
      </right>
      <top style="thin">
        <color indexed="19"/>
      </top>
      <bottom style="thin">
        <color indexed="19"/>
      </bottom>
      <diagonal/>
    </border>
    <border>
      <left style="thin">
        <color indexed="10"/>
      </left>
      <right style="thin">
        <color indexed="19"/>
      </right>
      <top style="thin">
        <color indexed="19"/>
      </top>
      <bottom style="thin">
        <color indexed="19"/>
      </bottom>
      <diagonal/>
    </border>
    <border>
      <left style="thin">
        <color indexed="10"/>
      </left>
      <right style="thin">
        <color indexed="10"/>
      </right>
      <top style="thin">
        <color indexed="19"/>
      </top>
      <bottom style="thin">
        <color indexed="10"/>
      </bottom>
      <diagonal/>
    </border>
    <border>
      <left style="medium">
        <color indexed="8"/>
      </left>
      <right style="thin">
        <color indexed="10"/>
      </right>
      <top style="medium">
        <color indexed="8"/>
      </top>
      <bottom style="medium">
        <color indexed="8"/>
      </bottom>
      <diagonal/>
    </border>
    <border>
      <left style="thin">
        <color indexed="10"/>
      </left>
      <right style="medium">
        <color indexed="8"/>
      </right>
      <top style="medium">
        <color indexed="8"/>
      </top>
      <bottom style="medium">
        <color indexed="8"/>
      </bottom>
      <diagonal/>
    </border>
    <border>
      <left style="thin">
        <color indexed="8"/>
      </left>
      <right style="thin">
        <color indexed="8"/>
      </right>
      <top style="thin">
        <color indexed="14"/>
      </top>
      <bottom style="thin">
        <color indexed="8"/>
      </bottom>
      <diagonal/>
    </border>
    <border>
      <left style="thin">
        <color indexed="10"/>
      </left>
      <right style="thin">
        <color indexed="10"/>
      </right>
      <top style="medium">
        <color indexed="8"/>
      </top>
      <bottom style="medium">
        <color indexed="8"/>
      </bottom>
      <diagonal/>
    </border>
    <border>
      <left style="medium">
        <color indexed="8"/>
      </left>
      <right style="thin">
        <color indexed="8"/>
      </right>
      <top style="medium">
        <color indexed="8"/>
      </top>
      <bottom style="thin">
        <color indexed="10"/>
      </bottom>
      <diagonal/>
    </border>
    <border>
      <left style="thin">
        <color indexed="8"/>
      </left>
      <right style="thin">
        <color indexed="8"/>
      </right>
      <top style="medium">
        <color indexed="8"/>
      </top>
      <bottom style="thin">
        <color indexed="10"/>
      </bottom>
      <diagonal/>
    </border>
    <border>
      <left style="thin">
        <color indexed="10"/>
      </left>
      <right style="thin">
        <color indexed="8"/>
      </right>
      <top style="thin">
        <color indexed="10"/>
      </top>
      <bottom style="thin">
        <color indexed="10"/>
      </bottom>
      <diagonal/>
    </border>
    <border>
      <left style="thin">
        <color indexed="8"/>
      </left>
      <right style="medium">
        <color indexed="8"/>
      </right>
      <top/>
      <bottom style="thin">
        <color indexed="8"/>
      </bottom>
      <diagonal/>
    </border>
    <border>
      <left style="thin">
        <color indexed="8"/>
      </left>
      <right/>
      <top style="medium">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medium">
        <color indexed="8"/>
      </left>
      <right style="thin">
        <color indexed="8"/>
      </right>
      <top style="thin">
        <color indexed="8"/>
      </top>
      <bottom/>
      <diagonal/>
    </border>
    <border>
      <left style="medium">
        <color indexed="8"/>
      </left>
      <right style="thin">
        <color indexed="10"/>
      </right>
      <top style="medium">
        <color indexed="8"/>
      </top>
      <bottom/>
      <diagonal/>
    </border>
    <border>
      <left style="thin">
        <color indexed="10"/>
      </left>
      <right style="thin">
        <color indexed="10"/>
      </right>
      <top style="medium">
        <color indexed="8"/>
      </top>
      <bottom/>
      <diagonal/>
    </border>
    <border>
      <left style="thin">
        <color indexed="10"/>
      </left>
      <right/>
      <top style="medium">
        <color indexed="8"/>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medium">
        <color indexed="8"/>
      </left>
      <right style="medium">
        <color indexed="8"/>
      </right>
      <top/>
      <bottom style="thin">
        <color indexed="8"/>
      </bottom>
      <diagonal/>
    </border>
    <border>
      <left style="medium">
        <color indexed="8"/>
      </left>
      <right style="thin">
        <color indexed="8"/>
      </right>
      <top style="thin">
        <color indexed="10"/>
      </top>
      <bottom/>
      <diagonal/>
    </border>
    <border>
      <left style="thin">
        <color indexed="8"/>
      </left>
      <right style="thin">
        <color indexed="10"/>
      </right>
      <top style="thin">
        <color indexed="8"/>
      </top>
      <bottom/>
      <diagonal/>
    </border>
    <border>
      <left style="thin">
        <color indexed="10"/>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top/>
      <bottom style="thin">
        <color indexed="8"/>
      </bottom>
      <diagonal/>
    </border>
    <border>
      <left style="thin">
        <color indexed="8"/>
      </left>
      <right/>
      <top style="thin">
        <color indexed="8"/>
      </top>
      <bottom style="thin">
        <color indexed="14"/>
      </bottom>
      <diagonal/>
    </border>
    <border>
      <left style="thin">
        <color indexed="14"/>
      </left>
      <right/>
      <top style="thin">
        <color indexed="14"/>
      </top>
      <bottom style="thin">
        <color indexed="14"/>
      </bottom>
      <diagonal/>
    </border>
    <border>
      <left style="thin">
        <color indexed="8"/>
      </left>
      <right/>
      <top style="thin">
        <color indexed="14"/>
      </top>
      <bottom style="thin">
        <color indexed="8"/>
      </bottom>
      <diagonal/>
    </border>
    <border>
      <left/>
      <right style="thin">
        <color indexed="8"/>
      </right>
      <top style="medium">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thin">
        <color indexed="14"/>
      </bottom>
      <diagonal/>
    </border>
    <border>
      <left/>
      <right style="thin">
        <color indexed="14"/>
      </right>
      <top style="thin">
        <color indexed="14"/>
      </top>
      <bottom style="thin">
        <color indexed="14"/>
      </bottom>
      <diagonal/>
    </border>
    <border>
      <left/>
      <right style="thin">
        <color indexed="8"/>
      </right>
      <top style="thin">
        <color indexed="14"/>
      </top>
      <bottom style="thin">
        <color indexed="8"/>
      </bottom>
      <diagonal/>
    </border>
    <border>
      <left/>
      <right/>
      <top style="thin">
        <color indexed="10"/>
      </top>
      <bottom style="medium">
        <color indexed="8"/>
      </bottom>
      <diagonal/>
    </border>
    <border>
      <left/>
      <right style="thin">
        <color indexed="10"/>
      </right>
      <top style="thin">
        <color indexed="10"/>
      </top>
      <bottom style="thin">
        <color indexed="10"/>
      </bottom>
      <diagonal/>
    </border>
    <border>
      <left style="medium">
        <color indexed="8"/>
      </left>
      <right/>
      <top style="medium">
        <color indexed="8"/>
      </top>
      <bottom/>
      <diagonal/>
    </border>
    <border>
      <left style="thin">
        <color indexed="10"/>
      </left>
      <right style="thin">
        <color indexed="10"/>
      </right>
      <top/>
      <bottom/>
      <diagonal/>
    </border>
    <border>
      <left style="thin">
        <color indexed="10"/>
      </left>
      <right style="medium">
        <color indexed="8"/>
      </right>
      <top/>
      <bottom/>
      <diagonal/>
    </border>
    <border>
      <left style="thin">
        <color indexed="10"/>
      </left>
      <right style="thin">
        <color indexed="10"/>
      </right>
      <top/>
      <bottom style="medium">
        <color indexed="8"/>
      </bottom>
      <diagonal/>
    </border>
    <border>
      <left style="thin">
        <color indexed="10"/>
      </left>
      <right style="medium">
        <color indexed="8"/>
      </right>
      <top/>
      <bottom style="medium">
        <color indexed="8"/>
      </bottom>
      <diagonal/>
    </border>
    <border>
      <left style="medium">
        <color indexed="8"/>
      </left>
      <right/>
      <top/>
      <bottom style="medium">
        <color indexed="8"/>
      </bottom>
      <diagonal/>
    </border>
    <border>
      <left style="medium">
        <color indexed="8"/>
      </left>
      <right/>
      <top/>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8"/>
      </left>
      <right/>
      <top style="medium">
        <color indexed="8"/>
      </top>
      <bottom style="thin">
        <color indexed="10"/>
      </bottom>
      <diagonal/>
    </border>
    <border>
      <left style="thin">
        <color indexed="8"/>
      </left>
      <right/>
      <top style="medium">
        <color indexed="64"/>
      </top>
      <bottom style="thin">
        <color indexed="8"/>
      </bottom>
      <diagonal/>
    </border>
    <border>
      <left style="medium">
        <color indexed="64"/>
      </left>
      <right style="medium">
        <color indexed="64"/>
      </right>
      <top/>
      <bottom style="thin">
        <color indexed="10"/>
      </bottom>
      <diagonal/>
    </border>
    <border>
      <left style="medium">
        <color indexed="8"/>
      </left>
      <right/>
      <top style="thin">
        <color indexed="10"/>
      </top>
      <bottom/>
      <diagonal/>
    </border>
    <border>
      <left style="medium">
        <color indexed="64"/>
      </left>
      <right style="thin">
        <color indexed="8"/>
      </right>
      <top style="thin">
        <color indexed="8"/>
      </top>
      <bottom/>
      <diagonal/>
    </border>
    <border>
      <left/>
      <right style="thin">
        <color indexed="8"/>
      </right>
      <top style="thin">
        <color indexed="8"/>
      </top>
      <bottom/>
      <diagonal/>
    </border>
    <border>
      <left style="medium">
        <color indexed="64"/>
      </left>
      <right style="medium">
        <color indexed="64"/>
      </right>
      <top style="thin">
        <color indexed="10"/>
      </top>
      <bottom/>
      <diagonal/>
    </border>
    <border>
      <left/>
      <right style="thin">
        <color indexed="8"/>
      </right>
      <top/>
      <bottom style="thin">
        <color indexed="8"/>
      </bottom>
      <diagonal/>
    </border>
    <border>
      <left style="medium">
        <color indexed="64"/>
      </left>
      <right style="medium">
        <color indexed="64"/>
      </right>
      <top style="medium">
        <color indexed="64"/>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style="thin">
        <color indexed="19"/>
      </bottom>
      <diagonal/>
    </border>
    <border>
      <left style="thin">
        <color indexed="8"/>
      </left>
      <right/>
      <top style="thin">
        <color indexed="19"/>
      </top>
      <bottom style="medium">
        <color indexed="8"/>
      </bottom>
      <diagonal/>
    </border>
    <border>
      <left/>
      <right style="thin">
        <color indexed="10"/>
      </right>
      <top style="thin">
        <color indexed="10"/>
      </top>
      <bottom style="thin">
        <color indexed="19"/>
      </bottom>
      <diagonal/>
    </border>
    <border>
      <left/>
      <right style="thin">
        <color indexed="10"/>
      </right>
      <top style="thin">
        <color indexed="19"/>
      </top>
      <bottom style="thin">
        <color indexed="19"/>
      </bottom>
      <diagonal/>
    </border>
    <border>
      <left/>
      <right style="thin">
        <color indexed="10"/>
      </right>
      <top style="thin">
        <color indexed="19"/>
      </top>
      <bottom style="thin">
        <color indexed="10"/>
      </bottom>
      <diagonal/>
    </border>
    <border>
      <left style="medium">
        <color indexed="8"/>
      </left>
      <right style="thin">
        <color indexed="10"/>
      </right>
      <top/>
      <bottom style="medium">
        <color indexed="8"/>
      </bottom>
      <diagonal/>
    </border>
    <border>
      <left style="medium">
        <color indexed="8"/>
      </left>
      <right style="thin">
        <color indexed="10"/>
      </right>
      <top/>
      <bottom/>
      <diagonal/>
    </border>
    <border>
      <left style="thin">
        <color indexed="8"/>
      </left>
      <right style="medium">
        <color indexed="64"/>
      </right>
      <top style="thin">
        <color indexed="8"/>
      </top>
      <bottom style="thin">
        <color indexed="19"/>
      </bottom>
      <diagonal/>
    </border>
    <border>
      <left style="thin">
        <color indexed="8"/>
      </left>
      <right style="medium">
        <color indexed="64"/>
      </right>
      <top style="thin">
        <color indexed="19"/>
      </top>
      <bottom style="medium">
        <color indexed="8"/>
      </bottom>
      <diagonal/>
    </border>
    <border>
      <left style="medium">
        <color auto="1"/>
      </left>
      <right style="medium">
        <color indexed="64"/>
      </right>
      <top style="thin">
        <color indexed="10"/>
      </top>
      <bottom style="thin">
        <color indexed="10"/>
      </bottom>
      <diagonal/>
    </border>
    <border>
      <left style="medium">
        <color auto="1"/>
      </left>
      <right style="medium">
        <color indexed="64"/>
      </right>
      <top style="thin">
        <color indexed="10"/>
      </top>
      <bottom style="medium">
        <color indexed="8"/>
      </bottom>
      <diagonal/>
    </border>
    <border>
      <left style="medium">
        <color indexed="64"/>
      </left>
      <right style="thin">
        <color indexed="8"/>
      </right>
      <top style="medium">
        <color auto="1"/>
      </top>
      <bottom style="thin">
        <color indexed="8"/>
      </bottom>
      <diagonal/>
    </border>
    <border>
      <left style="medium">
        <color indexed="64"/>
      </left>
      <right style="thin">
        <color indexed="8"/>
      </right>
      <top style="thin">
        <color indexed="8"/>
      </top>
      <bottom style="thin">
        <color indexed="8"/>
      </bottom>
      <diagonal/>
    </border>
    <border>
      <left style="medium">
        <color indexed="8"/>
      </left>
      <right style="medium">
        <color indexed="64"/>
      </right>
      <top style="medium">
        <color indexed="8"/>
      </top>
      <bottom/>
      <diagonal/>
    </border>
    <border>
      <left style="medium">
        <color indexed="8"/>
      </left>
      <right style="medium">
        <color indexed="64"/>
      </right>
      <top/>
      <bottom/>
      <diagonal/>
    </border>
    <border>
      <left style="medium">
        <color indexed="8"/>
      </left>
      <right style="medium">
        <color indexed="64"/>
      </right>
      <top/>
      <bottom style="medium">
        <color indexed="8"/>
      </bottom>
      <diagonal/>
    </border>
    <border>
      <left style="medium">
        <color indexed="8"/>
      </left>
      <right style="medium">
        <color indexed="64"/>
      </right>
      <top style="medium">
        <color indexed="64"/>
      </top>
      <bottom/>
      <diagonal/>
    </border>
    <border>
      <left style="medium">
        <color indexed="8"/>
      </left>
      <right style="medium">
        <color indexed="64"/>
      </right>
      <top/>
      <bottom style="medium">
        <color indexed="64"/>
      </bottom>
      <diagonal/>
    </border>
    <border>
      <left style="medium">
        <color indexed="8"/>
      </left>
      <right style="medium">
        <color indexed="8"/>
      </right>
      <top/>
      <bottom style="thin">
        <color indexed="10"/>
      </bottom>
      <diagonal/>
    </border>
    <border>
      <left/>
      <right style="thin">
        <color indexed="8"/>
      </right>
      <top style="thin">
        <color indexed="8"/>
      </top>
      <bottom style="thin">
        <color indexed="19"/>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8"/>
      </left>
      <right/>
      <top/>
      <bottom style="thin">
        <color indexed="10"/>
      </bottom>
      <diagonal/>
    </border>
    <border>
      <left style="medium">
        <color indexed="8"/>
      </left>
      <right/>
      <top style="thin">
        <color indexed="10"/>
      </top>
      <bottom style="thin">
        <color indexed="10"/>
      </bottom>
      <diagonal/>
    </border>
    <border>
      <left/>
      <right style="thin">
        <color indexed="8"/>
      </right>
      <top style="thin">
        <color indexed="19"/>
      </top>
      <bottom/>
      <diagonal/>
    </border>
    <border>
      <left style="thin">
        <color indexed="8"/>
      </left>
      <right style="thin">
        <color indexed="8"/>
      </right>
      <top style="thin">
        <color indexed="19"/>
      </top>
      <bottom/>
      <diagonal/>
    </border>
    <border>
      <left style="medium">
        <color auto="1"/>
      </left>
      <right style="thin">
        <color indexed="64"/>
      </right>
      <top style="thin">
        <color indexed="64"/>
      </top>
      <bottom/>
      <diagonal/>
    </border>
    <border>
      <left/>
      <right style="thin">
        <color indexed="8"/>
      </right>
      <top style="thin">
        <color indexed="8"/>
      </top>
      <bottom style="medium">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19"/>
      </left>
      <right style="medium">
        <color indexed="8"/>
      </right>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8"/>
      </left>
      <right style="thin">
        <color indexed="8"/>
      </right>
      <top style="thin">
        <color indexed="19"/>
      </top>
      <bottom/>
      <diagonal/>
    </border>
    <border>
      <left style="thin">
        <color indexed="8"/>
      </left>
      <right style="medium">
        <color indexed="8"/>
      </right>
      <top style="thin">
        <color indexed="19"/>
      </top>
      <bottom/>
      <diagonal/>
    </border>
    <border>
      <left style="thin">
        <color indexed="8"/>
      </left>
      <right style="medium">
        <color indexed="64"/>
      </right>
      <top style="thin">
        <color indexed="8"/>
      </top>
      <bottom/>
      <diagonal/>
    </border>
    <border>
      <left style="medium">
        <color indexed="64"/>
      </left>
      <right style="medium">
        <color indexed="8"/>
      </right>
      <top style="medium">
        <color indexed="64"/>
      </top>
      <bottom style="medium">
        <color indexed="64"/>
      </bottom>
      <diagonal/>
    </border>
    <border>
      <left style="medium">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8"/>
      </top>
      <bottom style="thin">
        <color indexed="10"/>
      </bottom>
      <diagonal/>
    </border>
    <border>
      <left/>
      <right style="medium">
        <color indexed="8"/>
      </right>
      <top style="medium">
        <color indexed="8"/>
      </top>
      <bottom style="thin">
        <color indexed="10"/>
      </bottom>
      <diagonal/>
    </border>
    <border>
      <left style="medium">
        <color indexed="8"/>
      </left>
      <right/>
      <top style="thin">
        <color indexed="10"/>
      </top>
      <bottom style="medium">
        <color indexed="8"/>
      </bottom>
      <diagonal/>
    </border>
    <border>
      <left/>
      <right style="medium">
        <color indexed="8"/>
      </right>
      <top style="thin">
        <color indexed="10"/>
      </top>
      <bottom style="medium">
        <color indexed="8"/>
      </bottom>
      <diagonal/>
    </border>
  </borders>
  <cellStyleXfs count="2">
    <xf numFmtId="0" fontId="0" fillId="0" borderId="0" applyNumberFormat="0" applyFill="0" applyBorder="0" applyProtection="0"/>
    <xf numFmtId="0" fontId="4" fillId="0" borderId="0" applyNumberFormat="0" applyFill="0" applyBorder="0" applyProtection="0"/>
  </cellStyleXfs>
  <cellXfs count="432">
    <xf numFmtId="0" fontId="0" fillId="0" borderId="0" xfId="0" applyFont="1" applyAlignment="1"/>
    <xf numFmtId="0" fontId="8" fillId="0" borderId="0" xfId="0" applyNumberFormat="1" applyFont="1" applyAlignment="1"/>
    <xf numFmtId="0" fontId="8" fillId="0" borderId="0" xfId="0" applyFont="1" applyAlignment="1"/>
    <xf numFmtId="0" fontId="8" fillId="2" borderId="2" xfId="0" applyFont="1" applyFill="1" applyBorder="1" applyAlignment="1">
      <alignment vertical="center"/>
    </xf>
    <xf numFmtId="0" fontId="8" fillId="2" borderId="7" xfId="0" applyFont="1" applyFill="1" applyBorder="1" applyAlignment="1">
      <alignment vertical="center"/>
    </xf>
    <xf numFmtId="176" fontId="8" fillId="2" borderId="2" xfId="0" applyNumberFormat="1" applyFont="1" applyFill="1" applyBorder="1" applyAlignment="1">
      <alignment vertical="center"/>
    </xf>
    <xf numFmtId="176" fontId="8" fillId="2" borderId="47" xfId="0" applyNumberFormat="1" applyFont="1" applyFill="1" applyBorder="1" applyAlignment="1">
      <alignment vertical="center"/>
    </xf>
    <xf numFmtId="0" fontId="8" fillId="2" borderId="47" xfId="0" applyFont="1" applyFill="1" applyBorder="1" applyAlignment="1">
      <alignment vertical="center"/>
    </xf>
    <xf numFmtId="176" fontId="8" fillId="2" borderId="50" xfId="0" applyNumberFormat="1" applyFont="1" applyFill="1" applyBorder="1" applyAlignment="1">
      <alignment vertical="center"/>
    </xf>
    <xf numFmtId="0" fontId="8" fillId="2" borderId="50" xfId="0" applyFont="1" applyFill="1" applyBorder="1" applyAlignment="1">
      <alignment vertical="center"/>
    </xf>
    <xf numFmtId="0" fontId="8" fillId="2" borderId="51" xfId="0" applyFont="1" applyFill="1" applyBorder="1" applyAlignment="1">
      <alignment vertical="center"/>
    </xf>
    <xf numFmtId="0" fontId="8" fillId="2" borderId="52" xfId="0" applyFont="1" applyFill="1" applyBorder="1" applyAlignment="1">
      <alignment vertical="center"/>
    </xf>
    <xf numFmtId="0" fontId="6" fillId="2" borderId="2" xfId="0" applyFont="1" applyFill="1" applyBorder="1" applyAlignment="1">
      <alignment vertical="center"/>
    </xf>
    <xf numFmtId="0" fontId="6" fillId="0" borderId="0" xfId="0" applyNumberFormat="1" applyFont="1" applyAlignment="1"/>
    <xf numFmtId="0" fontId="6" fillId="0" borderId="0" xfId="0" applyFont="1" applyAlignment="1"/>
    <xf numFmtId="0" fontId="7" fillId="2" borderId="7" xfId="0" applyFont="1" applyFill="1" applyBorder="1" applyAlignment="1">
      <alignment vertical="center"/>
    </xf>
    <xf numFmtId="176" fontId="7" fillId="2" borderId="7" xfId="0" applyNumberFormat="1" applyFont="1" applyFill="1" applyBorder="1" applyAlignment="1">
      <alignment vertical="center"/>
    </xf>
    <xf numFmtId="0" fontId="7" fillId="2" borderId="7" xfId="0" applyFont="1" applyFill="1" applyBorder="1" applyAlignment="1">
      <alignment horizontal="left" vertical="center"/>
    </xf>
    <xf numFmtId="0" fontId="7" fillId="2" borderId="2" xfId="0" applyFont="1" applyFill="1" applyBorder="1" applyAlignment="1">
      <alignment horizontal="left" vertical="center"/>
    </xf>
    <xf numFmtId="0" fontId="8" fillId="2" borderId="29" xfId="0" applyFont="1" applyFill="1" applyBorder="1" applyAlignment="1">
      <alignment vertical="center"/>
    </xf>
    <xf numFmtId="49" fontId="8" fillId="2" borderId="2" xfId="0" applyNumberFormat="1" applyFont="1" applyFill="1" applyBorder="1" applyAlignment="1">
      <alignment vertical="center"/>
    </xf>
    <xf numFmtId="0" fontId="8" fillId="2" borderId="87" xfId="0" applyFont="1" applyFill="1" applyBorder="1" applyAlignment="1">
      <alignment vertical="center"/>
    </xf>
    <xf numFmtId="0" fontId="8" fillId="2" borderId="129" xfId="0" applyFont="1" applyFill="1" applyBorder="1" applyAlignment="1">
      <alignment vertical="center"/>
    </xf>
    <xf numFmtId="0" fontId="8" fillId="2" borderId="130" xfId="0" applyFont="1" applyFill="1" applyBorder="1" applyAlignment="1">
      <alignment vertical="center"/>
    </xf>
    <xf numFmtId="0" fontId="8" fillId="2" borderId="131" xfId="0" applyFont="1" applyFill="1" applyBorder="1" applyAlignment="1">
      <alignment vertical="center"/>
    </xf>
    <xf numFmtId="0" fontId="7" fillId="2" borderId="87" xfId="0" applyFont="1" applyFill="1" applyBorder="1" applyAlignment="1">
      <alignment vertical="center"/>
    </xf>
    <xf numFmtId="0" fontId="2" fillId="0" borderId="114" xfId="0" applyNumberFormat="1" applyFont="1" applyFill="1" applyBorder="1" applyAlignment="1">
      <alignment horizontal="center" vertical="top" wrapText="1"/>
    </xf>
    <xf numFmtId="49" fontId="2" fillId="0" borderId="13" xfId="1" applyNumberFormat="1" applyFont="1" applyFill="1" applyBorder="1" applyAlignment="1">
      <alignment horizontal="left" vertical="center" wrapText="1"/>
    </xf>
    <xf numFmtId="49" fontId="2" fillId="0" borderId="102" xfId="1" applyNumberFormat="1" applyFont="1" applyFill="1" applyBorder="1" applyAlignment="1">
      <alignment horizontal="left" vertical="center" wrapText="1"/>
    </xf>
    <xf numFmtId="0" fontId="2" fillId="0" borderId="71" xfId="1" applyFont="1" applyFill="1" applyBorder="1" applyAlignment="1">
      <alignment horizontal="center" vertical="center" wrapText="1"/>
    </xf>
    <xf numFmtId="0" fontId="14" fillId="0" borderId="11" xfId="0" applyFont="1" applyFill="1" applyBorder="1" applyAlignment="1">
      <alignment horizontal="center" vertical="center"/>
    </xf>
    <xf numFmtId="0" fontId="14" fillId="0" borderId="11" xfId="0" applyFont="1" applyFill="1" applyBorder="1" applyAlignment="1">
      <alignment vertical="center"/>
    </xf>
    <xf numFmtId="49" fontId="3" fillId="0" borderId="4" xfId="0" applyNumberFormat="1" applyFont="1" applyFill="1" applyBorder="1" applyAlignment="1">
      <alignment horizontal="left" vertical="center" wrapText="1"/>
    </xf>
    <xf numFmtId="0" fontId="3" fillId="0" borderId="5"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176" fontId="3" fillId="0" borderId="6" xfId="0" applyNumberFormat="1" applyFont="1" applyFill="1" applyBorder="1" applyAlignment="1">
      <alignment horizontal="center" vertical="center" wrapText="1"/>
    </xf>
    <xf numFmtId="49" fontId="3" fillId="0" borderId="13" xfId="0" applyNumberFormat="1" applyFont="1" applyFill="1" applyBorder="1" applyAlignment="1">
      <alignment horizontal="left" vertical="center" wrapText="1"/>
    </xf>
    <xf numFmtId="0" fontId="3" fillId="0" borderId="14"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13" xfId="0" applyNumberFormat="1" applyFont="1" applyFill="1" applyBorder="1" applyAlignment="1">
      <alignment vertical="center"/>
    </xf>
    <xf numFmtId="176" fontId="3" fillId="0" borderId="14" xfId="0" applyNumberFormat="1" applyFont="1" applyFill="1" applyBorder="1" applyAlignment="1">
      <alignment horizontal="center" vertical="center" wrapText="1"/>
    </xf>
    <xf numFmtId="0" fontId="3" fillId="0" borderId="13" xfId="0" applyFont="1" applyFill="1" applyBorder="1" applyAlignment="1">
      <alignment horizontal="left" vertical="center" wrapText="1"/>
    </xf>
    <xf numFmtId="176" fontId="3" fillId="0" borderId="15"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49" fontId="3" fillId="0" borderId="4" xfId="0" applyNumberFormat="1" applyFont="1" applyFill="1" applyBorder="1" applyAlignment="1">
      <alignment vertical="center"/>
    </xf>
    <xf numFmtId="0" fontId="3" fillId="0" borderId="5"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xf>
    <xf numFmtId="0" fontId="3" fillId="0" borderId="5" xfId="0" applyFont="1" applyFill="1" applyBorder="1" applyAlignment="1">
      <alignment horizontal="center" vertical="center"/>
    </xf>
    <xf numFmtId="0" fontId="3" fillId="0" borderId="4" xfId="0" applyFont="1" applyFill="1" applyBorder="1" applyAlignment="1">
      <alignment vertical="center"/>
    </xf>
    <xf numFmtId="0" fontId="3" fillId="0" borderId="6" xfId="0" applyFont="1" applyFill="1" applyBorder="1" applyAlignment="1">
      <alignment horizontal="center" vertical="center"/>
    </xf>
    <xf numFmtId="0" fontId="3" fillId="0" borderId="14" xfId="0" applyFont="1" applyFill="1" applyBorder="1" applyAlignment="1">
      <alignment vertical="center"/>
    </xf>
    <xf numFmtId="0" fontId="3" fillId="0" borderId="15" xfId="0" applyFont="1" applyFill="1" applyBorder="1" applyAlignment="1">
      <alignment vertical="center"/>
    </xf>
    <xf numFmtId="0" fontId="3" fillId="0" borderId="14" xfId="0" applyFont="1" applyFill="1" applyBorder="1" applyAlignment="1">
      <alignment horizontal="center" vertical="center"/>
    </xf>
    <xf numFmtId="0" fontId="3" fillId="0" borderId="11" xfId="0" applyFont="1" applyFill="1" applyBorder="1" applyAlignment="1">
      <alignment horizontal="center" vertical="center"/>
    </xf>
    <xf numFmtId="49" fontId="3" fillId="0" borderId="66" xfId="0" applyNumberFormat="1" applyFont="1" applyFill="1" applyBorder="1" applyAlignment="1">
      <alignment horizontal="center" vertical="center" wrapText="1"/>
    </xf>
    <xf numFmtId="176" fontId="3" fillId="0" borderId="64" xfId="0" applyNumberFormat="1" applyFont="1" applyFill="1" applyBorder="1" applyAlignment="1">
      <alignment horizontal="center" vertical="center" wrapText="1"/>
    </xf>
    <xf numFmtId="176" fontId="3" fillId="0" borderId="76" xfId="0" applyNumberFormat="1" applyFont="1" applyFill="1" applyBorder="1" applyAlignment="1">
      <alignment horizontal="center" vertical="center"/>
    </xf>
    <xf numFmtId="49" fontId="2" fillId="0" borderId="4" xfId="0" applyNumberFormat="1" applyFont="1" applyFill="1" applyBorder="1" applyAlignment="1">
      <alignment horizontal="left" vertical="center" wrapText="1"/>
    </xf>
    <xf numFmtId="0" fontId="3" fillId="0" borderId="95" xfId="0" applyFont="1" applyFill="1" applyBorder="1" applyAlignment="1">
      <alignment horizontal="left" vertical="center" wrapText="1"/>
    </xf>
    <xf numFmtId="176" fontId="3" fillId="0" borderId="96" xfId="0" applyNumberFormat="1" applyFont="1" applyFill="1" applyBorder="1" applyAlignment="1">
      <alignment horizontal="center" vertical="center" wrapText="1"/>
    </xf>
    <xf numFmtId="0" fontId="3" fillId="0" borderId="96" xfId="0" applyFont="1" applyFill="1" applyBorder="1" applyAlignment="1">
      <alignment horizontal="center" vertical="center"/>
    </xf>
    <xf numFmtId="0" fontId="3" fillId="0" borderId="97" xfId="0" applyFont="1" applyFill="1" applyBorder="1" applyAlignment="1">
      <alignment horizontal="center" vertical="center"/>
    </xf>
    <xf numFmtId="0" fontId="3" fillId="0" borderId="14" xfId="0" applyNumberFormat="1" applyFont="1" applyFill="1" applyBorder="1" applyAlignment="1">
      <alignment horizontal="center" vertical="center"/>
    </xf>
    <xf numFmtId="0" fontId="3" fillId="0" borderId="62" xfId="0" applyFont="1" applyFill="1" applyBorder="1" applyAlignment="1">
      <alignment horizontal="center" vertical="center" wrapText="1"/>
    </xf>
    <xf numFmtId="0" fontId="3" fillId="0" borderId="147" xfId="0" applyFont="1" applyFill="1" applyBorder="1" applyAlignment="1">
      <alignment horizontal="left" vertical="center" wrapText="1"/>
    </xf>
    <xf numFmtId="0" fontId="3" fillId="0" borderId="99" xfId="0" applyFont="1" applyFill="1" applyBorder="1" applyAlignment="1">
      <alignment horizontal="center" vertical="center"/>
    </xf>
    <xf numFmtId="0" fontId="3" fillId="0" borderId="71" xfId="0" applyFont="1" applyFill="1" applyBorder="1" applyAlignment="1">
      <alignment horizontal="center" vertical="center"/>
    </xf>
    <xf numFmtId="0" fontId="13" fillId="0" borderId="14" xfId="0" applyFont="1" applyFill="1" applyBorder="1" applyAlignment="1">
      <alignment vertical="center"/>
    </xf>
    <xf numFmtId="0" fontId="3" fillId="0" borderId="15" xfId="0" applyFont="1" applyFill="1" applyBorder="1" applyAlignment="1">
      <alignment horizontal="center" vertical="center"/>
    </xf>
    <xf numFmtId="176" fontId="3" fillId="0" borderId="14" xfId="0" applyNumberFormat="1" applyFont="1" applyFill="1" applyBorder="1" applyAlignment="1">
      <alignment horizontal="center" vertical="center"/>
    </xf>
    <xf numFmtId="0" fontId="3" fillId="0" borderId="13" xfId="0" applyFont="1" applyFill="1" applyBorder="1" applyAlignment="1">
      <alignment vertical="center"/>
    </xf>
    <xf numFmtId="0" fontId="3" fillId="0" borderId="62" xfId="0" applyFont="1" applyFill="1" applyBorder="1" applyAlignment="1">
      <alignment horizontal="center" vertical="center"/>
    </xf>
    <xf numFmtId="0" fontId="3" fillId="0" borderId="65" xfId="0" applyFont="1" applyFill="1" applyBorder="1" applyAlignment="1">
      <alignment horizontal="center" vertical="center"/>
    </xf>
    <xf numFmtId="49" fontId="3" fillId="0" borderId="148" xfId="0" applyNumberFormat="1" applyFont="1" applyFill="1" applyBorder="1" applyAlignment="1">
      <alignment horizontal="center" vertical="center" wrapText="1"/>
    </xf>
    <xf numFmtId="176" fontId="3" fillId="0" borderId="149" xfId="0" applyNumberFormat="1" applyFont="1" applyFill="1" applyBorder="1" applyAlignment="1">
      <alignment horizontal="center" vertical="center" wrapText="1"/>
    </xf>
    <xf numFmtId="176" fontId="3" fillId="0" borderId="150" xfId="0" applyNumberFormat="1" applyFont="1" applyFill="1" applyBorder="1" applyAlignment="1">
      <alignment horizontal="center" vertical="center"/>
    </xf>
    <xf numFmtId="0" fontId="3" fillId="0" borderId="96" xfId="0" applyNumberFormat="1" applyFont="1" applyFill="1" applyBorder="1" applyAlignment="1">
      <alignment horizontal="center" vertical="center"/>
    </xf>
    <xf numFmtId="49" fontId="3" fillId="0" borderId="103" xfId="0" applyNumberFormat="1" applyFont="1" applyFill="1" applyBorder="1" applyAlignment="1">
      <alignment horizontal="center" vertical="center" wrapText="1"/>
    </xf>
    <xf numFmtId="49" fontId="3" fillId="0" borderId="13" xfId="0" applyNumberFormat="1" applyFont="1" applyFill="1" applyBorder="1" applyAlignment="1">
      <alignment horizontal="left" vertical="center"/>
    </xf>
    <xf numFmtId="49" fontId="3" fillId="0" borderId="15" xfId="0" applyNumberFormat="1" applyFont="1" applyFill="1" applyBorder="1" applyAlignment="1">
      <alignment horizontal="center" vertical="center"/>
    </xf>
    <xf numFmtId="49" fontId="2" fillId="0" borderId="13" xfId="0" applyNumberFormat="1" applyFont="1" applyFill="1" applyBorder="1" applyAlignment="1">
      <alignment horizontal="left" vertical="center" wrapText="1"/>
    </xf>
    <xf numFmtId="49" fontId="3" fillId="0" borderId="82" xfId="0" applyNumberFormat="1" applyFont="1" applyFill="1" applyBorder="1" applyAlignment="1">
      <alignment horizontal="left" vertical="center" wrapText="1"/>
    </xf>
    <xf numFmtId="49" fontId="3" fillId="0" borderId="99" xfId="0" applyNumberFormat="1" applyFont="1" applyFill="1" applyBorder="1" applyAlignment="1">
      <alignment horizontal="center" vertical="center" wrapText="1"/>
    </xf>
    <xf numFmtId="0" fontId="3" fillId="0" borderId="71" xfId="0" applyNumberFormat="1" applyFont="1" applyFill="1" applyBorder="1" applyAlignment="1">
      <alignment horizontal="center" vertical="center"/>
    </xf>
    <xf numFmtId="0" fontId="13" fillId="0" borderId="99" xfId="0" applyFont="1" applyFill="1" applyBorder="1" applyAlignment="1">
      <alignment vertical="center"/>
    </xf>
    <xf numFmtId="176" fontId="3" fillId="0" borderId="10"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0" fontId="3" fillId="0" borderId="105" xfId="0" applyFont="1" applyFill="1" applyBorder="1" applyAlignment="1">
      <alignment horizontal="center" vertical="center"/>
    </xf>
    <xf numFmtId="0" fontId="3" fillId="0" borderId="62" xfId="0" applyNumberFormat="1" applyFont="1" applyFill="1" applyBorder="1" applyAlignment="1">
      <alignment horizontal="center" vertical="center"/>
    </xf>
    <xf numFmtId="0" fontId="3" fillId="0" borderId="1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 xfId="0" applyFont="1" applyFill="1" applyBorder="1" applyAlignment="1">
      <alignment vertical="center"/>
    </xf>
    <xf numFmtId="49" fontId="3" fillId="0" borderId="82" xfId="0" applyNumberFormat="1" applyFont="1" applyFill="1" applyBorder="1" applyAlignment="1">
      <alignment horizontal="left" vertical="center"/>
    </xf>
    <xf numFmtId="49" fontId="3" fillId="0" borderId="82" xfId="0" applyNumberFormat="1" applyFont="1" applyFill="1" applyBorder="1" applyAlignment="1">
      <alignment vertical="center"/>
    </xf>
    <xf numFmtId="49" fontId="3" fillId="0" borderId="13" xfId="0" applyNumberFormat="1" applyFont="1" applyFill="1" applyBorder="1" applyAlignment="1">
      <alignment vertical="top" wrapText="1"/>
    </xf>
    <xf numFmtId="0" fontId="3" fillId="0" borderId="64" xfId="0" applyFont="1" applyFill="1" applyBorder="1" applyAlignment="1">
      <alignment horizontal="center" vertical="center"/>
    </xf>
    <xf numFmtId="0" fontId="3" fillId="0" borderId="122" xfId="0" applyNumberFormat="1" applyFont="1" applyFill="1" applyBorder="1" applyAlignment="1">
      <alignment horizontal="center" vertical="center"/>
    </xf>
    <xf numFmtId="0" fontId="3" fillId="0" borderId="122" xfId="0" applyFont="1" applyFill="1" applyBorder="1" applyAlignment="1">
      <alignment horizontal="center" vertical="center"/>
    </xf>
    <xf numFmtId="0" fontId="3" fillId="0" borderId="64" xfId="0" applyNumberFormat="1" applyFont="1" applyFill="1" applyBorder="1" applyAlignment="1">
      <alignment horizontal="center" vertical="center"/>
    </xf>
    <xf numFmtId="0" fontId="3" fillId="0" borderId="149"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3" xfId="0" applyNumberFormat="1" applyFont="1" applyFill="1" applyBorder="1" applyAlignment="1">
      <alignment horizontal="center" vertical="center"/>
    </xf>
    <xf numFmtId="0" fontId="3" fillId="0" borderId="123" xfId="0" applyFont="1" applyFill="1" applyBorder="1" applyAlignment="1">
      <alignment horizontal="center" vertical="center"/>
    </xf>
    <xf numFmtId="0" fontId="13" fillId="0" borderId="24" xfId="0" applyFont="1" applyFill="1" applyBorder="1" applyAlignment="1"/>
    <xf numFmtId="0" fontId="13" fillId="0" borderId="5" xfId="0" applyFont="1" applyFill="1" applyBorder="1" applyAlignment="1">
      <alignment vertical="center"/>
    </xf>
    <xf numFmtId="0" fontId="3" fillId="0" borderId="6" xfId="0" applyFont="1" applyFill="1" applyBorder="1" applyAlignment="1">
      <alignment horizontal="center" vertical="top" wrapText="1"/>
    </xf>
    <xf numFmtId="0" fontId="3" fillId="0" borderId="61" xfId="0" applyFont="1" applyFill="1" applyBorder="1" applyAlignment="1">
      <alignment horizontal="center" vertical="center" wrapText="1"/>
    </xf>
    <xf numFmtId="0" fontId="13" fillId="0" borderId="14" xfId="0" applyFont="1" applyFill="1" applyBorder="1" applyAlignment="1">
      <alignment horizontal="center" vertical="center"/>
    </xf>
    <xf numFmtId="49" fontId="2" fillId="0" borderId="13" xfId="0" applyNumberFormat="1" applyFont="1" applyFill="1" applyBorder="1" applyAlignment="1">
      <alignment vertical="center"/>
    </xf>
    <xf numFmtId="49" fontId="3" fillId="0" borderId="61" xfId="0" applyNumberFormat="1" applyFont="1" applyFill="1" applyBorder="1" applyAlignment="1">
      <alignment horizontal="center" vertical="center"/>
    </xf>
    <xf numFmtId="49" fontId="3" fillId="0" borderId="95" xfId="0" applyNumberFormat="1" applyFont="1" applyFill="1" applyBorder="1" applyAlignment="1">
      <alignment horizontal="left" vertical="center" wrapText="1"/>
    </xf>
    <xf numFmtId="49" fontId="3" fillId="0" borderId="62" xfId="0" applyNumberFormat="1" applyFont="1" applyFill="1" applyBorder="1" applyAlignment="1">
      <alignment horizontal="center" vertical="center"/>
    </xf>
    <xf numFmtId="0" fontId="3" fillId="0" borderId="61"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1" xfId="0" applyNumberFormat="1" applyFont="1" applyFill="1" applyBorder="1" applyAlignment="1">
      <alignment horizontal="center" vertical="center"/>
    </xf>
    <xf numFmtId="0" fontId="13" fillId="0" borderId="64" xfId="0" applyFont="1" applyFill="1" applyBorder="1" applyAlignment="1">
      <alignment horizontal="center" vertical="center"/>
    </xf>
    <xf numFmtId="0" fontId="13" fillId="0" borderId="65"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19" xfId="0" applyNumberFormat="1" applyFont="1" applyFill="1" applyBorder="1" applyAlignment="1">
      <alignment horizontal="center" vertical="center"/>
    </xf>
    <xf numFmtId="0" fontId="13" fillId="0" borderId="98" xfId="0" applyFont="1" applyFill="1" applyBorder="1" applyAlignment="1">
      <alignment vertical="center"/>
    </xf>
    <xf numFmtId="0" fontId="13" fillId="0" borderId="62" xfId="0" applyFont="1" applyFill="1" applyBorder="1" applyAlignment="1">
      <alignment horizontal="center" vertical="center"/>
    </xf>
    <xf numFmtId="0" fontId="13" fillId="0" borderId="100" xfId="0" applyFont="1" applyFill="1" applyBorder="1" applyAlignment="1">
      <alignment vertical="center"/>
    </xf>
    <xf numFmtId="0" fontId="13" fillId="0" borderId="101" xfId="0" applyFont="1" applyFill="1" applyBorder="1" applyAlignment="1">
      <alignment horizontal="center" vertical="center"/>
    </xf>
    <xf numFmtId="49" fontId="3" fillId="0" borderId="98" xfId="0" applyNumberFormat="1" applyFont="1" applyFill="1" applyBorder="1" applyAlignment="1">
      <alignment horizontal="left" vertical="center"/>
    </xf>
    <xf numFmtId="49" fontId="2" fillId="0" borderId="98" xfId="0" applyNumberFormat="1" applyFont="1" applyFill="1" applyBorder="1" applyAlignment="1">
      <alignment vertical="top" wrapText="1"/>
    </xf>
    <xf numFmtId="176" fontId="2" fillId="0" borderId="10" xfId="0" applyNumberFormat="1" applyFont="1" applyFill="1" applyBorder="1" applyAlignment="1">
      <alignment horizontal="center" vertical="top" wrapText="1"/>
    </xf>
    <xf numFmtId="176" fontId="2" fillId="0" borderId="63" xfId="0" applyNumberFormat="1" applyFont="1" applyFill="1" applyBorder="1" applyAlignment="1">
      <alignment horizontal="center" vertical="top" wrapText="1"/>
    </xf>
    <xf numFmtId="49" fontId="2" fillId="0" borderId="121" xfId="0" applyNumberFormat="1" applyFont="1" applyFill="1" applyBorder="1" applyAlignment="1">
      <alignment horizontal="left" vertical="center"/>
    </xf>
    <xf numFmtId="0" fontId="3" fillId="0" borderId="119" xfId="0" applyFont="1" applyFill="1" applyBorder="1" applyAlignment="1">
      <alignment horizontal="center" vertical="center"/>
    </xf>
    <xf numFmtId="0" fontId="14" fillId="0" borderId="76" xfId="0" applyFont="1" applyFill="1" applyBorder="1" applyAlignment="1">
      <alignment horizontal="center" vertical="center"/>
    </xf>
    <xf numFmtId="49" fontId="3" fillId="0" borderId="4" xfId="0" applyNumberFormat="1" applyFont="1" applyFill="1" applyBorder="1" applyAlignment="1">
      <alignment vertical="top" wrapText="1"/>
    </xf>
    <xf numFmtId="49" fontId="3" fillId="0" borderId="118" xfId="0" applyNumberFormat="1" applyFont="1" applyFill="1" applyBorder="1" applyAlignment="1">
      <alignment horizontal="left" vertical="center" wrapText="1"/>
    </xf>
    <xf numFmtId="49" fontId="3" fillId="0" borderId="120" xfId="0" applyNumberFormat="1" applyFont="1" applyFill="1" applyBorder="1" applyAlignment="1">
      <alignment horizontal="center" vertical="center" wrapText="1"/>
    </xf>
    <xf numFmtId="49" fontId="3" fillId="0" borderId="121" xfId="0" applyNumberFormat="1" applyFont="1" applyFill="1" applyBorder="1" applyAlignment="1">
      <alignment vertical="center" wrapText="1"/>
    </xf>
    <xf numFmtId="0" fontId="13" fillId="0" borderId="122" xfId="0" applyNumberFormat="1" applyFont="1" applyFill="1" applyBorder="1" applyAlignment="1">
      <alignment horizontal="center"/>
    </xf>
    <xf numFmtId="0" fontId="13" fillId="0" borderId="122" xfId="0" applyFont="1" applyFill="1" applyBorder="1" applyAlignment="1">
      <alignment horizontal="center"/>
    </xf>
    <xf numFmtId="49" fontId="3" fillId="0" borderId="123" xfId="0" applyNumberFormat="1" applyFont="1" applyFill="1" applyBorder="1" applyAlignment="1">
      <alignment horizontal="center" vertical="center" wrapText="1"/>
    </xf>
    <xf numFmtId="49" fontId="13" fillId="0" borderId="123" xfId="0" applyNumberFormat="1" applyFont="1" applyFill="1" applyBorder="1" applyAlignment="1"/>
    <xf numFmtId="0" fontId="3" fillId="0" borderId="82" xfId="0" applyFont="1" applyFill="1" applyBorder="1" applyAlignment="1">
      <alignment vertical="center"/>
    </xf>
    <xf numFmtId="176" fontId="3" fillId="0" borderId="99" xfId="0" applyNumberFormat="1" applyFont="1" applyFill="1" applyBorder="1" applyAlignment="1">
      <alignment horizontal="center" vertical="center"/>
    </xf>
    <xf numFmtId="49" fontId="3" fillId="0" borderId="44" xfId="0" applyNumberFormat="1" applyFont="1" applyFill="1" applyBorder="1" applyAlignment="1">
      <alignment vertical="center"/>
    </xf>
    <xf numFmtId="0" fontId="3" fillId="0" borderId="45" xfId="0" applyFont="1" applyFill="1" applyBorder="1" applyAlignment="1">
      <alignment horizontal="center" vertical="center"/>
    </xf>
    <xf numFmtId="0" fontId="3" fillId="0" borderId="45" xfId="0" applyNumberFormat="1" applyFont="1" applyFill="1" applyBorder="1" applyAlignment="1">
      <alignment horizontal="center" vertical="center"/>
    </xf>
    <xf numFmtId="49" fontId="3" fillId="0" borderId="46" xfId="0" applyNumberFormat="1" applyFont="1" applyFill="1" applyBorder="1" applyAlignment="1">
      <alignment horizontal="center" vertical="center"/>
    </xf>
    <xf numFmtId="0" fontId="3" fillId="0" borderId="44" xfId="0" applyFont="1" applyFill="1" applyBorder="1" applyAlignment="1">
      <alignment vertical="center"/>
    </xf>
    <xf numFmtId="0" fontId="3" fillId="0" borderId="127" xfId="0" applyFont="1" applyFill="1" applyBorder="1" applyAlignment="1">
      <alignment horizontal="center" vertical="center"/>
    </xf>
    <xf numFmtId="0" fontId="3" fillId="0" borderId="121" xfId="0" applyFont="1" applyFill="1" applyBorder="1" applyAlignment="1">
      <alignment vertical="center"/>
    </xf>
    <xf numFmtId="0" fontId="3" fillId="0" borderId="146" xfId="0" applyFont="1" applyFill="1" applyBorder="1" applyAlignment="1">
      <alignment vertical="center"/>
    </xf>
    <xf numFmtId="0" fontId="3" fillId="0" borderId="45" xfId="0" applyFont="1" applyFill="1" applyBorder="1" applyAlignment="1">
      <alignment vertical="center"/>
    </xf>
    <xf numFmtId="176" fontId="3" fillId="0" borderId="134" xfId="0" applyNumberFormat="1" applyFont="1" applyFill="1" applyBorder="1" applyAlignment="1">
      <alignment horizontal="center" vertical="center"/>
    </xf>
    <xf numFmtId="49" fontId="3" fillId="0" borderId="167" xfId="0" applyNumberFormat="1" applyFont="1" applyFill="1" applyBorder="1" applyAlignment="1">
      <alignment horizontal="center" vertical="center" wrapText="1"/>
    </xf>
    <xf numFmtId="176" fontId="3" fillId="0" borderId="154" xfId="0" applyNumberFormat="1" applyFont="1" applyFill="1" applyBorder="1" applyAlignment="1">
      <alignment horizontal="center" vertical="center"/>
    </xf>
    <xf numFmtId="176" fontId="3" fillId="0" borderId="168" xfId="0" applyNumberFormat="1" applyFont="1" applyFill="1" applyBorder="1" applyAlignment="1">
      <alignment horizontal="center" vertical="center"/>
    </xf>
    <xf numFmtId="49" fontId="3" fillId="0" borderId="48" xfId="0" applyNumberFormat="1" applyFont="1" applyFill="1" applyBorder="1" applyAlignment="1">
      <alignment horizontal="center" vertical="center" wrapText="1"/>
    </xf>
    <xf numFmtId="176" fontId="3" fillId="0" borderId="49" xfId="0" applyNumberFormat="1" applyFont="1" applyFill="1" applyBorder="1" applyAlignment="1">
      <alignment horizontal="center" vertical="center"/>
    </xf>
    <xf numFmtId="176" fontId="3" fillId="0" borderId="128" xfId="0" applyNumberFormat="1" applyFont="1" applyFill="1" applyBorder="1" applyAlignment="1">
      <alignment horizontal="center" vertical="center"/>
    </xf>
    <xf numFmtId="49" fontId="3" fillId="0" borderId="124" xfId="0" applyNumberFormat="1" applyFont="1" applyFill="1" applyBorder="1" applyAlignment="1">
      <alignment horizontal="center" vertical="center" wrapText="1"/>
    </xf>
    <xf numFmtId="176" fontId="3" fillId="0" borderId="125" xfId="0" applyNumberFormat="1" applyFont="1" applyFill="1" applyBorder="1" applyAlignment="1">
      <alignment horizontal="center" vertical="center"/>
    </xf>
    <xf numFmtId="176" fontId="3" fillId="0" borderId="126" xfId="0" applyNumberFormat="1" applyFont="1" applyFill="1" applyBorder="1" applyAlignment="1">
      <alignment horizontal="center" vertical="center"/>
    </xf>
    <xf numFmtId="49" fontId="3" fillId="0" borderId="153" xfId="0" applyNumberFormat="1" applyFont="1" applyFill="1" applyBorder="1" applyAlignment="1">
      <alignment horizontal="center" vertical="center" wrapText="1"/>
    </xf>
    <xf numFmtId="176" fontId="3" fillId="0" borderId="135" xfId="0" applyNumberFormat="1" applyFont="1" applyFill="1" applyBorder="1" applyAlignment="1">
      <alignment horizontal="center" vertical="center"/>
    </xf>
    <xf numFmtId="49" fontId="3" fillId="0" borderId="95" xfId="0" applyNumberFormat="1" applyFont="1" applyFill="1" applyBorder="1" applyAlignment="1">
      <alignment horizontal="left" vertical="center"/>
    </xf>
    <xf numFmtId="49" fontId="3" fillId="0" borderId="97" xfId="0" applyNumberFormat="1" applyFont="1" applyFill="1" applyBorder="1" applyAlignment="1">
      <alignment horizontal="center" vertical="center"/>
    </xf>
    <xf numFmtId="49" fontId="3" fillId="0" borderId="111" xfId="0" applyNumberFormat="1" applyFont="1" applyFill="1" applyBorder="1" applyAlignment="1">
      <alignment vertical="top" wrapText="1"/>
    </xf>
    <xf numFmtId="49" fontId="3" fillId="0" borderId="102" xfId="0" applyNumberFormat="1" applyFont="1" applyFill="1" applyBorder="1" applyAlignment="1">
      <alignment horizontal="left" vertical="center"/>
    </xf>
    <xf numFmtId="0" fontId="3" fillId="0" borderId="97" xfId="0" applyNumberFormat="1" applyFont="1" applyFill="1" applyBorder="1" applyAlignment="1">
      <alignment horizontal="center" vertical="center"/>
    </xf>
    <xf numFmtId="49" fontId="3" fillId="0" borderId="147" xfId="0" applyNumberFormat="1" applyFont="1" applyFill="1" applyBorder="1" applyAlignment="1">
      <alignment horizontal="left" vertical="center"/>
    </xf>
    <xf numFmtId="49" fontId="3" fillId="0" borderId="99" xfId="0" applyNumberFormat="1" applyFont="1" applyFill="1" applyBorder="1" applyAlignment="1">
      <alignment horizontal="center" vertical="center"/>
    </xf>
    <xf numFmtId="49" fontId="3" fillId="0" borderId="82" xfId="0" applyNumberFormat="1" applyFont="1" applyFill="1" applyBorder="1" applyAlignment="1">
      <alignment vertical="top" wrapText="1"/>
    </xf>
    <xf numFmtId="0" fontId="3" fillId="0" borderId="99" xfId="0" applyNumberFormat="1" applyFont="1" applyFill="1" applyBorder="1" applyAlignment="1">
      <alignment horizontal="center" vertical="center"/>
    </xf>
    <xf numFmtId="49" fontId="3" fillId="0" borderId="147" xfId="0" applyNumberFormat="1" applyFont="1" applyFill="1" applyBorder="1" applyAlignment="1">
      <alignment vertical="top" wrapText="1"/>
    </xf>
    <xf numFmtId="0" fontId="13" fillId="0" borderId="147" xfId="0" applyFont="1" applyFill="1" applyBorder="1" applyAlignment="1">
      <alignment vertical="center"/>
    </xf>
    <xf numFmtId="49" fontId="3" fillId="0" borderId="98" xfId="0" applyNumberFormat="1" applyFont="1" applyFill="1" applyBorder="1" applyAlignment="1">
      <alignment vertical="top" wrapText="1"/>
    </xf>
    <xf numFmtId="0" fontId="3" fillId="0" borderId="147" xfId="0" applyFont="1" applyFill="1" applyBorder="1" applyAlignment="1">
      <alignment vertical="center"/>
    </xf>
    <xf numFmtId="49" fontId="3" fillId="0" borderId="147" xfId="0" applyNumberFormat="1" applyFont="1" applyFill="1" applyBorder="1" applyAlignment="1">
      <alignment horizontal="left" vertical="top" wrapText="1"/>
    </xf>
    <xf numFmtId="49" fontId="3" fillId="0" borderId="156" xfId="0" applyNumberFormat="1" applyFont="1" applyFill="1" applyBorder="1" applyAlignment="1">
      <alignment vertical="top" wrapText="1"/>
    </xf>
    <xf numFmtId="0" fontId="3" fillId="0" borderId="10" xfId="0" applyNumberFormat="1" applyFont="1" applyFill="1" applyBorder="1" applyAlignment="1">
      <alignment horizontal="center" vertical="center"/>
    </xf>
    <xf numFmtId="0" fontId="3" fillId="0" borderId="63" xfId="0" applyNumberFormat="1" applyFont="1" applyFill="1" applyBorder="1" applyAlignment="1">
      <alignment horizontal="center" vertical="center"/>
    </xf>
    <xf numFmtId="49" fontId="3" fillId="0" borderId="108" xfId="0" applyNumberFormat="1" applyFont="1" applyFill="1" applyBorder="1" applyAlignment="1">
      <alignment vertical="top" wrapText="1"/>
    </xf>
    <xf numFmtId="49" fontId="3" fillId="0" borderId="148" xfId="0" applyNumberFormat="1" applyFont="1" applyFill="1" applyBorder="1" applyAlignment="1">
      <alignment vertical="top" wrapText="1"/>
    </xf>
    <xf numFmtId="0" fontId="3" fillId="0" borderId="150" xfId="0" applyFont="1" applyFill="1" applyBorder="1" applyAlignment="1">
      <alignment horizontal="center" vertical="center"/>
    </xf>
    <xf numFmtId="49" fontId="3" fillId="0" borderId="81" xfId="0" applyNumberFormat="1" applyFont="1" applyFill="1" applyBorder="1" applyAlignment="1">
      <alignment vertical="top" wrapText="1"/>
    </xf>
    <xf numFmtId="0" fontId="13" fillId="0" borderId="61" xfId="0" applyFont="1" applyFill="1" applyBorder="1" applyAlignment="1">
      <alignment vertical="center"/>
    </xf>
    <xf numFmtId="49" fontId="2" fillId="0" borderId="95" xfId="0" applyNumberFormat="1" applyFont="1" applyFill="1" applyBorder="1" applyAlignment="1">
      <alignment vertical="top" wrapText="1"/>
    </xf>
    <xf numFmtId="49" fontId="2" fillId="0" borderId="139" xfId="0" applyNumberFormat="1" applyFont="1" applyFill="1" applyBorder="1" applyAlignment="1">
      <alignment vertical="top" wrapText="1"/>
    </xf>
    <xf numFmtId="49" fontId="19" fillId="0" borderId="108" xfId="0" applyNumberFormat="1" applyFont="1" applyFill="1" applyBorder="1" applyAlignment="1">
      <alignment vertical="top" wrapText="1"/>
    </xf>
    <xf numFmtId="0" fontId="3" fillId="0" borderId="65" xfId="0" applyNumberFormat="1" applyFont="1" applyFill="1" applyBorder="1" applyAlignment="1">
      <alignment horizontal="center" vertical="center"/>
    </xf>
    <xf numFmtId="49" fontId="3" fillId="0" borderId="139" xfId="0" applyNumberFormat="1" applyFont="1" applyFill="1" applyBorder="1" applyAlignment="1">
      <alignment vertical="top" wrapText="1"/>
    </xf>
    <xf numFmtId="0" fontId="11" fillId="0" borderId="139" xfId="0" applyFont="1" applyFill="1" applyBorder="1" applyAlignment="1">
      <alignment vertical="center"/>
    </xf>
    <xf numFmtId="49" fontId="3" fillId="0" borderId="100" xfId="0" applyNumberFormat="1" applyFont="1" applyFill="1" applyBorder="1" applyAlignment="1">
      <alignment horizontal="left" vertical="top" wrapText="1"/>
    </xf>
    <xf numFmtId="49" fontId="3" fillId="0" borderId="81" xfId="0" applyNumberFormat="1" applyFont="1" applyFill="1" applyBorder="1" applyAlignment="1">
      <alignment vertical="center"/>
    </xf>
    <xf numFmtId="49" fontId="3" fillId="0" borderId="102" xfId="0" applyNumberFormat="1" applyFont="1" applyFill="1" applyBorder="1" applyAlignment="1">
      <alignment vertical="top" wrapText="1"/>
    </xf>
    <xf numFmtId="49" fontId="3" fillId="0" borderId="70" xfId="0" applyNumberFormat="1" applyFont="1" applyFill="1" applyBorder="1" applyAlignment="1">
      <alignment horizontal="left" vertical="top" wrapText="1"/>
    </xf>
    <xf numFmtId="0" fontId="3" fillId="0" borderId="77" xfId="0" applyNumberFormat="1" applyFont="1" applyFill="1" applyBorder="1" applyAlignment="1">
      <alignment horizontal="center" vertical="center"/>
    </xf>
    <xf numFmtId="49" fontId="13" fillId="0" borderId="98" xfId="0" applyNumberFormat="1" applyFont="1" applyFill="1" applyBorder="1" applyAlignment="1">
      <alignment vertical="center"/>
    </xf>
    <xf numFmtId="0" fontId="13" fillId="0" borderId="14" xfId="0" applyNumberFormat="1" applyFont="1" applyFill="1" applyBorder="1" applyAlignment="1">
      <alignment horizontal="center" vertical="center"/>
    </xf>
    <xf numFmtId="0" fontId="3" fillId="0" borderId="108" xfId="0" applyFont="1" applyFill="1" applyBorder="1" applyAlignment="1">
      <alignment vertical="center"/>
    </xf>
    <xf numFmtId="0" fontId="3" fillId="0" borderId="169" xfId="0" applyFont="1" applyFill="1" applyBorder="1" applyAlignment="1">
      <alignment horizontal="center" vertical="center"/>
    </xf>
    <xf numFmtId="0" fontId="13" fillId="0" borderId="108" xfId="0" applyFont="1" applyFill="1" applyBorder="1" applyAlignment="1">
      <alignment vertical="center"/>
    </xf>
    <xf numFmtId="49" fontId="3" fillId="0" borderId="66" xfId="0" applyNumberFormat="1" applyFont="1" applyFill="1" applyBorder="1" applyAlignment="1">
      <alignment vertical="top" wrapText="1"/>
    </xf>
    <xf numFmtId="0" fontId="13" fillId="0" borderId="64" xfId="0" applyFont="1" applyFill="1" applyBorder="1" applyAlignment="1">
      <alignment vertical="center"/>
    </xf>
    <xf numFmtId="0" fontId="13" fillId="0" borderId="65" xfId="0" applyFont="1" applyFill="1" applyBorder="1" applyAlignment="1">
      <alignment vertical="center"/>
    </xf>
    <xf numFmtId="0" fontId="13" fillId="0" borderId="121" xfId="0" applyFont="1" applyFill="1" applyBorder="1" applyAlignment="1">
      <alignment vertical="center"/>
    </xf>
    <xf numFmtId="0" fontId="3" fillId="0" borderId="122" xfId="0" applyFont="1" applyFill="1" applyBorder="1" applyAlignment="1">
      <alignment horizontal="center" vertical="top" wrapText="1"/>
    </xf>
    <xf numFmtId="0" fontId="3" fillId="0" borderId="123" xfId="0" applyFont="1" applyFill="1" applyBorder="1" applyAlignment="1">
      <alignment horizontal="center" vertical="top" wrapText="1"/>
    </xf>
    <xf numFmtId="0" fontId="3" fillId="0" borderId="81" xfId="0" applyFont="1" applyFill="1" applyBorder="1" applyAlignment="1">
      <alignment vertical="top" wrapText="1"/>
    </xf>
    <xf numFmtId="0" fontId="3" fillId="0" borderId="5" xfId="0" applyFont="1" applyFill="1" applyBorder="1" applyAlignment="1">
      <alignment horizontal="center" vertical="top" wrapText="1"/>
    </xf>
    <xf numFmtId="49" fontId="3" fillId="0" borderId="138" xfId="0" applyNumberFormat="1" applyFont="1" applyFill="1" applyBorder="1" applyAlignment="1">
      <alignment horizontal="left" vertical="center"/>
    </xf>
    <xf numFmtId="49" fontId="3" fillId="0" borderId="81" xfId="0" applyNumberFormat="1" applyFont="1" applyFill="1" applyBorder="1" applyAlignment="1">
      <alignment horizontal="left" vertical="center" wrapText="1"/>
    </xf>
    <xf numFmtId="0" fontId="3" fillId="0" borderId="121" xfId="0" applyFont="1" applyFill="1" applyBorder="1" applyAlignment="1">
      <alignment horizontal="justify" vertical="center" wrapText="1"/>
    </xf>
    <xf numFmtId="0" fontId="3" fillId="0" borderId="82" xfId="0" applyFont="1" applyFill="1" applyBorder="1" applyAlignment="1">
      <alignment vertical="top" wrapText="1"/>
    </xf>
    <xf numFmtId="0" fontId="3" fillId="0" borderId="14" xfId="0" applyFont="1" applyFill="1" applyBorder="1" applyAlignment="1">
      <alignment horizontal="center" vertical="top" wrapText="1"/>
    </xf>
    <xf numFmtId="0" fontId="3" fillId="0" borderId="15" xfId="0" applyFont="1" applyFill="1" applyBorder="1" applyAlignment="1">
      <alignment horizontal="center" vertical="top" wrapText="1"/>
    </xf>
    <xf numFmtId="0" fontId="13" fillId="0" borderId="62" xfId="0" applyFont="1" applyFill="1" applyBorder="1" applyAlignment="1">
      <alignment vertical="center"/>
    </xf>
    <xf numFmtId="49" fontId="3" fillId="0" borderId="139" xfId="0" applyNumberFormat="1" applyFont="1" applyFill="1" applyBorder="1" applyAlignment="1">
      <alignment horizontal="left" vertical="center"/>
    </xf>
    <xf numFmtId="49" fontId="3" fillId="0" borderId="83" xfId="0" applyNumberFormat="1" applyFont="1" applyFill="1" applyBorder="1" applyAlignment="1">
      <alignment horizontal="left" vertical="center" wrapText="1"/>
    </xf>
    <xf numFmtId="0" fontId="3" fillId="0" borderId="78" xfId="0" applyNumberFormat="1" applyFont="1" applyFill="1" applyBorder="1" applyAlignment="1">
      <alignment horizontal="center" vertical="center"/>
    </xf>
    <xf numFmtId="49" fontId="3" fillId="0" borderId="139" xfId="0" applyNumberFormat="1" applyFont="1" applyFill="1" applyBorder="1" applyAlignment="1">
      <alignment horizontal="left" vertical="center" wrapText="1"/>
    </xf>
    <xf numFmtId="0" fontId="13" fillId="0" borderId="84" xfId="0" applyFont="1" applyFill="1" applyBorder="1" applyAlignment="1"/>
    <xf numFmtId="0" fontId="13" fillId="0" borderId="79" xfId="0" applyFont="1" applyFill="1" applyBorder="1" applyAlignment="1"/>
    <xf numFmtId="0" fontId="3" fillId="0" borderId="85" xfId="0" applyFont="1" applyFill="1" applyBorder="1" applyAlignment="1">
      <alignment horizontal="left" vertical="top" wrapText="1"/>
    </xf>
    <xf numFmtId="0" fontId="3" fillId="0" borderId="55" xfId="0" applyFont="1" applyFill="1" applyBorder="1" applyAlignment="1">
      <alignment horizontal="center" vertical="top" wrapText="1"/>
    </xf>
    <xf numFmtId="0" fontId="3" fillId="0" borderId="80" xfId="0" applyFont="1" applyFill="1" applyBorder="1" applyAlignment="1">
      <alignment horizontal="center" vertical="top" wrapText="1"/>
    </xf>
    <xf numFmtId="0" fontId="16" fillId="0" borderId="121" xfId="0" applyFont="1" applyFill="1" applyBorder="1" applyAlignment="1"/>
    <xf numFmtId="0" fontId="2" fillId="0" borderId="122" xfId="0" applyFont="1" applyFill="1" applyBorder="1" applyAlignment="1">
      <alignment horizontal="center" vertical="top" wrapText="1"/>
    </xf>
    <xf numFmtId="0" fontId="2" fillId="0" borderId="123" xfId="0" applyFont="1" applyFill="1" applyBorder="1" applyAlignment="1">
      <alignment horizontal="center" vertical="top" wrapText="1"/>
    </xf>
    <xf numFmtId="49" fontId="2" fillId="0" borderId="109" xfId="0" applyNumberFormat="1" applyFont="1" applyFill="1" applyBorder="1" applyAlignment="1">
      <alignment horizontal="left" vertical="center"/>
    </xf>
    <xf numFmtId="0" fontId="2" fillId="0" borderId="64" xfId="0" applyFont="1" applyFill="1" applyBorder="1" applyAlignment="1">
      <alignment horizontal="center" vertical="center"/>
    </xf>
    <xf numFmtId="0" fontId="2" fillId="0" borderId="76" xfId="0" applyFont="1" applyFill="1" applyBorder="1" applyAlignment="1">
      <alignment horizontal="center" vertical="center"/>
    </xf>
    <xf numFmtId="49" fontId="2" fillId="0" borderId="108" xfId="0" applyNumberFormat="1" applyFont="1" applyFill="1" applyBorder="1" applyAlignment="1">
      <alignment vertical="center" wrapText="1"/>
    </xf>
    <xf numFmtId="49" fontId="2" fillId="0" borderId="64" xfId="0" applyNumberFormat="1" applyFont="1" applyFill="1" applyBorder="1" applyAlignment="1">
      <alignment vertical="top" wrapText="1"/>
    </xf>
    <xf numFmtId="0" fontId="2" fillId="0" borderId="121" xfId="0" applyFont="1" applyFill="1" applyBorder="1" applyAlignment="1">
      <alignment horizontal="justify" vertical="center" wrapText="1"/>
    </xf>
    <xf numFmtId="49" fontId="2" fillId="0" borderId="163" xfId="0" applyNumberFormat="1" applyFont="1" applyFill="1" applyBorder="1" applyAlignment="1">
      <alignment horizontal="left" vertical="center"/>
    </xf>
    <xf numFmtId="0" fontId="2" fillId="0" borderId="119" xfId="0" applyFont="1" applyFill="1" applyBorder="1" applyAlignment="1">
      <alignment horizontal="center" vertical="center"/>
    </xf>
    <xf numFmtId="0" fontId="2" fillId="0" borderId="119" xfId="0" applyNumberFormat="1" applyFont="1" applyFill="1" applyBorder="1" applyAlignment="1">
      <alignment horizontal="center" vertical="center"/>
    </xf>
    <xf numFmtId="0" fontId="2" fillId="0" borderId="159" xfId="0" applyNumberFormat="1" applyFont="1" applyFill="1" applyBorder="1" applyAlignment="1">
      <alignment horizontal="center" vertical="center"/>
    </xf>
    <xf numFmtId="49" fontId="2" fillId="0" borderId="118" xfId="0" applyNumberFormat="1" applyFont="1" applyFill="1" applyBorder="1" applyAlignment="1">
      <alignment vertical="center" wrapText="1"/>
    </xf>
    <xf numFmtId="49" fontId="2" fillId="0" borderId="118" xfId="0" applyNumberFormat="1" applyFont="1" applyFill="1" applyBorder="1" applyAlignment="1">
      <alignment vertical="top" wrapText="1"/>
    </xf>
    <xf numFmtId="0" fontId="2" fillId="0" borderId="158" xfId="0" applyFont="1" applyFill="1" applyBorder="1" applyAlignment="1">
      <alignment horizontal="left" vertical="center"/>
    </xf>
    <xf numFmtId="0" fontId="2" fillId="0" borderId="122" xfId="0" applyFont="1" applyFill="1" applyBorder="1" applyAlignment="1">
      <alignment horizontal="center" vertical="center"/>
    </xf>
    <xf numFmtId="0" fontId="2" fillId="0" borderId="157" xfId="0" applyFont="1" applyFill="1" applyBorder="1" applyAlignment="1">
      <alignment horizontal="center" vertical="center"/>
    </xf>
    <xf numFmtId="0" fontId="2" fillId="0" borderId="121" xfId="0" applyFont="1" applyFill="1" applyBorder="1" applyAlignment="1">
      <alignment horizontal="left" vertical="center"/>
    </xf>
    <xf numFmtId="0" fontId="2" fillId="0" borderId="122" xfId="0" applyNumberFormat="1" applyFont="1" applyFill="1" applyBorder="1" applyAlignment="1">
      <alignment horizontal="center" vertical="center"/>
    </xf>
    <xf numFmtId="0" fontId="2" fillId="0" borderId="155" xfId="0" applyFont="1" applyFill="1" applyBorder="1" applyAlignment="1">
      <alignment horizontal="justify" vertical="center" wrapText="1"/>
    </xf>
    <xf numFmtId="0" fontId="2" fillId="0" borderId="173" xfId="0" applyFont="1" applyFill="1" applyBorder="1" applyAlignment="1">
      <alignment horizontal="center" vertical="top" wrapText="1"/>
    </xf>
    <xf numFmtId="0" fontId="2" fillId="0" borderId="174" xfId="0" applyFont="1" applyFill="1" applyBorder="1" applyAlignment="1">
      <alignment horizontal="center" vertical="top" wrapText="1"/>
    </xf>
    <xf numFmtId="0" fontId="2" fillId="0" borderId="164" xfId="0" applyFont="1" applyFill="1" applyBorder="1" applyAlignment="1">
      <alignment vertical="top" wrapText="1"/>
    </xf>
    <xf numFmtId="0" fontId="2" fillId="0" borderId="125" xfId="0" applyFont="1" applyFill="1" applyBorder="1" applyAlignment="1">
      <alignment horizontal="center" vertical="top" wrapText="1"/>
    </xf>
    <xf numFmtId="0" fontId="2" fillId="0" borderId="160" xfId="0" applyFont="1" applyFill="1" applyBorder="1" applyAlignment="1">
      <alignment horizontal="center" vertical="top" wrapText="1"/>
    </xf>
    <xf numFmtId="0" fontId="2" fillId="0" borderId="124" xfId="0" applyFont="1" applyFill="1" applyBorder="1" applyAlignment="1">
      <alignment horizontal="left" vertical="top" wrapText="1"/>
    </xf>
    <xf numFmtId="0" fontId="2" fillId="0" borderId="125" xfId="0" applyFont="1" applyFill="1" applyBorder="1" applyAlignment="1">
      <alignment horizontal="center" vertical="center"/>
    </xf>
    <xf numFmtId="0" fontId="2" fillId="0" borderId="170" xfId="0" applyFont="1" applyFill="1" applyBorder="1" applyAlignment="1">
      <alignment horizontal="justify" vertical="center" wrapText="1"/>
    </xf>
    <xf numFmtId="0" fontId="2" fillId="0" borderId="171" xfId="0" applyNumberFormat="1" applyFont="1" applyFill="1" applyBorder="1" applyAlignment="1">
      <alignment horizontal="center" vertical="top" wrapText="1"/>
    </xf>
    <xf numFmtId="0" fontId="2" fillId="0" borderId="172" xfId="0" applyFont="1" applyFill="1" applyBorder="1" applyAlignment="1">
      <alignment horizontal="center" vertical="top" wrapText="1"/>
    </xf>
    <xf numFmtId="49" fontId="2" fillId="0" borderId="170" xfId="0" applyNumberFormat="1" applyFont="1" applyFill="1" applyBorder="1" applyAlignment="1">
      <alignment vertical="top" wrapText="1"/>
    </xf>
    <xf numFmtId="0" fontId="2" fillId="0" borderId="115" xfId="0" applyFont="1" applyFill="1" applyBorder="1" applyAlignment="1">
      <alignment horizontal="center" vertical="top" wrapText="1"/>
    </xf>
    <xf numFmtId="49" fontId="2" fillId="0" borderId="113" xfId="0" applyNumberFormat="1" applyFont="1" applyFill="1" applyBorder="1" applyAlignment="1">
      <alignment horizontal="left" vertical="top" wrapText="1"/>
    </xf>
    <xf numFmtId="0" fontId="2" fillId="0" borderId="172" xfId="0" applyFont="1" applyFill="1" applyBorder="1" applyAlignment="1">
      <alignment vertical="center"/>
    </xf>
    <xf numFmtId="176" fontId="2" fillId="0" borderId="70" xfId="0" applyNumberFormat="1" applyFont="1" applyFill="1" applyBorder="1" applyAlignment="1">
      <alignment horizontal="center" vertical="top" wrapText="1"/>
    </xf>
    <xf numFmtId="176" fontId="2" fillId="0" borderId="71" xfId="0" applyNumberFormat="1" applyFont="1" applyFill="1" applyBorder="1" applyAlignment="1">
      <alignment horizontal="center" vertical="top" wrapText="1"/>
    </xf>
    <xf numFmtId="176" fontId="2" fillId="0" borderId="60" xfId="0" applyNumberFormat="1" applyFont="1" applyFill="1" applyBorder="1" applyAlignment="1">
      <alignment horizontal="center" vertical="top" wrapText="1"/>
    </xf>
    <xf numFmtId="49" fontId="2" fillId="0" borderId="72" xfId="0" applyNumberFormat="1" applyFont="1" applyFill="1" applyBorder="1" applyAlignment="1">
      <alignment vertical="top" wrapText="1"/>
    </xf>
    <xf numFmtId="176" fontId="2" fillId="0" borderId="77" xfId="0" applyNumberFormat="1" applyFont="1" applyFill="1" applyBorder="1" applyAlignment="1">
      <alignment horizontal="center" vertical="top" wrapText="1"/>
    </xf>
    <xf numFmtId="49" fontId="2" fillId="0" borderId="102" xfId="0" applyNumberFormat="1" applyFont="1" applyFill="1" applyBorder="1" applyAlignment="1">
      <alignment vertical="top" wrapText="1"/>
    </xf>
    <xf numFmtId="176" fontId="2" fillId="0" borderId="103" xfId="0" applyNumberFormat="1" applyFont="1" applyFill="1" applyBorder="1" applyAlignment="1">
      <alignment horizontal="center" vertical="top" wrapText="1"/>
    </xf>
    <xf numFmtId="0" fontId="2" fillId="0" borderId="103" xfId="0" applyFont="1" applyFill="1" applyBorder="1" applyAlignment="1">
      <alignment vertical="center"/>
    </xf>
    <xf numFmtId="176" fontId="2" fillId="0" borderId="9" xfId="0" applyNumberFormat="1" applyFont="1" applyFill="1" applyBorder="1" applyAlignment="1">
      <alignment horizontal="center" vertical="top" wrapText="1"/>
    </xf>
    <xf numFmtId="176" fontId="2" fillId="0" borderId="11" xfId="0" applyNumberFormat="1" applyFont="1" applyFill="1" applyBorder="1" applyAlignment="1">
      <alignment horizontal="center" vertical="top" wrapText="1"/>
    </xf>
    <xf numFmtId="49" fontId="2" fillId="0" borderId="8" xfId="0" applyNumberFormat="1" applyFont="1" applyFill="1" applyBorder="1" applyAlignment="1">
      <alignment vertical="top" wrapText="1"/>
    </xf>
    <xf numFmtId="49" fontId="2" fillId="0" borderId="148" xfId="0" applyNumberFormat="1" applyFont="1" applyFill="1" applyBorder="1" applyAlignment="1">
      <alignment vertical="top" wrapText="1"/>
    </xf>
    <xf numFmtId="176" fontId="2" fillId="0" borderId="149" xfId="0" applyNumberFormat="1" applyFont="1" applyFill="1" applyBorder="1" applyAlignment="1">
      <alignment horizontal="center" vertical="top" wrapText="1"/>
    </xf>
    <xf numFmtId="176" fontId="2" fillId="0" borderId="150" xfId="0" applyNumberFormat="1" applyFont="1" applyFill="1" applyBorder="1" applyAlignment="1">
      <alignment horizontal="center" vertical="top" wrapText="1"/>
    </xf>
    <xf numFmtId="0" fontId="2" fillId="0" borderId="150" xfId="0" applyFont="1" applyFill="1" applyBorder="1" applyAlignment="1">
      <alignment vertical="center"/>
    </xf>
    <xf numFmtId="176" fontId="2" fillId="0" borderId="68" xfId="0" applyNumberFormat="1" applyFont="1" applyFill="1" applyBorder="1" applyAlignment="1">
      <alignment horizontal="center" vertical="center" wrapText="1"/>
    </xf>
    <xf numFmtId="176" fontId="2" fillId="0" borderId="89" xfId="0" applyNumberFormat="1" applyFont="1" applyFill="1" applyBorder="1" applyAlignment="1">
      <alignment horizontal="center" vertical="center" wrapText="1"/>
    </xf>
    <xf numFmtId="176" fontId="2" fillId="0" borderId="56" xfId="0" applyNumberFormat="1" applyFont="1" applyFill="1" applyBorder="1" applyAlignment="1">
      <alignment horizontal="center" vertical="center"/>
    </xf>
    <xf numFmtId="0" fontId="2" fillId="0" borderId="56" xfId="0" applyFont="1" applyFill="1" applyBorder="1" applyAlignment="1">
      <alignment vertical="center"/>
    </xf>
    <xf numFmtId="0" fontId="2" fillId="0" borderId="56" xfId="0" applyNumberFormat="1" applyFont="1" applyFill="1" applyBorder="1" applyAlignment="1">
      <alignment horizontal="center" vertical="center" wrapText="1"/>
    </xf>
    <xf numFmtId="0" fontId="2" fillId="0" borderId="71" xfId="0" applyNumberFormat="1" applyFont="1" applyFill="1" applyBorder="1" applyAlignment="1">
      <alignment horizontal="center" vertical="center"/>
    </xf>
    <xf numFmtId="0" fontId="2" fillId="0" borderId="71" xfId="0" applyFont="1" applyFill="1" applyBorder="1" applyAlignment="1">
      <alignment horizontal="center" vertical="center"/>
    </xf>
    <xf numFmtId="0" fontId="2" fillId="0" borderId="77" xfId="0" applyFont="1" applyFill="1" applyBorder="1" applyAlignment="1">
      <alignment horizontal="center" vertical="center"/>
    </xf>
    <xf numFmtId="0" fontId="2" fillId="0" borderId="14" xfId="0" applyNumberFormat="1" applyFont="1" applyFill="1" applyBorder="1" applyAlignment="1">
      <alignment horizontal="center" vertical="center"/>
    </xf>
    <xf numFmtId="0" fontId="2" fillId="0" borderId="14"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62" xfId="0" applyNumberFormat="1" applyFont="1" applyFill="1" applyBorder="1" applyAlignment="1">
      <alignment horizontal="center" vertical="center"/>
    </xf>
    <xf numFmtId="176" fontId="2" fillId="0" borderId="56" xfId="0" applyNumberFormat="1" applyFont="1" applyFill="1" applyBorder="1" applyAlignment="1">
      <alignment horizontal="center" vertical="center" wrapText="1"/>
    </xf>
    <xf numFmtId="0" fontId="14" fillId="0" borderId="9" xfId="0" applyFont="1" applyFill="1" applyBorder="1" applyAlignment="1">
      <alignment horizontal="center" vertical="center" wrapText="1"/>
    </xf>
    <xf numFmtId="0" fontId="3" fillId="0" borderId="107"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10" xfId="0" applyFont="1" applyFill="1" applyBorder="1" applyAlignment="1">
      <alignment horizontal="center" vertical="center"/>
    </xf>
    <xf numFmtId="49" fontId="2" fillId="0" borderId="31" xfId="0" applyNumberFormat="1"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2" xfId="0" applyFont="1" applyFill="1" applyBorder="1" applyAlignment="1">
      <alignment horizontal="left" vertical="center" wrapText="1"/>
    </xf>
    <xf numFmtId="176" fontId="2" fillId="0" borderId="2" xfId="0" applyNumberFormat="1" applyFont="1" applyFill="1" applyBorder="1" applyAlignment="1">
      <alignment horizontal="left" vertical="center" wrapText="1"/>
    </xf>
    <xf numFmtId="176" fontId="2" fillId="0" borderId="32" xfId="0" applyNumberFormat="1" applyFont="1" applyFill="1" applyBorder="1" applyAlignment="1">
      <alignment horizontal="left" vertical="center" wrapText="1"/>
    </xf>
    <xf numFmtId="49" fontId="10" fillId="0" borderId="104" xfId="0" applyNumberFormat="1" applyFont="1" applyFill="1" applyBorder="1" applyAlignment="1">
      <alignment horizontal="left" vertical="top"/>
    </xf>
    <xf numFmtId="0" fontId="2" fillId="0" borderId="2" xfId="0" applyFont="1" applyFill="1" applyBorder="1" applyAlignment="1">
      <alignment vertical="center" wrapText="1"/>
    </xf>
    <xf numFmtId="0" fontId="2" fillId="0" borderId="32" xfId="0" applyFont="1" applyFill="1" applyBorder="1" applyAlignment="1">
      <alignment vertical="center" wrapText="1"/>
    </xf>
    <xf numFmtId="49" fontId="3" fillId="0" borderId="106" xfId="0" applyNumberFormat="1" applyFont="1" applyFill="1" applyBorder="1" applyAlignment="1">
      <alignment horizontal="center" vertical="center"/>
    </xf>
    <xf numFmtId="49" fontId="12"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49" fontId="3" fillId="0" borderId="31" xfId="0" applyNumberFormat="1" applyFont="1" applyFill="1" applyBorder="1" applyAlignment="1">
      <alignment vertical="center" wrapText="1"/>
    </xf>
    <xf numFmtId="0" fontId="3" fillId="0" borderId="2" xfId="0" applyFont="1" applyFill="1" applyBorder="1" applyAlignment="1">
      <alignment vertical="center" wrapText="1"/>
    </xf>
    <xf numFmtId="0" fontId="3" fillId="0" borderId="32" xfId="0" applyFont="1" applyFill="1" applyBorder="1" applyAlignment="1">
      <alignment vertical="center" wrapText="1"/>
    </xf>
    <xf numFmtId="49" fontId="2" fillId="0" borderId="9" xfId="0" applyNumberFormat="1" applyFont="1" applyFill="1" applyBorder="1" applyAlignment="1">
      <alignment horizontal="justify" vertical="center" wrapText="1"/>
    </xf>
    <xf numFmtId="49" fontId="14" fillId="0" borderId="28" xfId="0" applyNumberFormat="1" applyFont="1" applyFill="1" applyBorder="1" applyAlignment="1">
      <alignment horizontal="center" vertical="center"/>
    </xf>
    <xf numFmtId="0" fontId="14" fillId="0" borderId="41" xfId="0" applyFont="1" applyFill="1" applyBorder="1" applyAlignment="1">
      <alignment horizontal="center" vertical="center"/>
    </xf>
    <xf numFmtId="49" fontId="3" fillId="0" borderId="140" xfId="0" applyNumberFormat="1" applyFont="1" applyFill="1" applyBorder="1" applyAlignment="1">
      <alignment horizontal="center" vertical="center"/>
    </xf>
    <xf numFmtId="0" fontId="3" fillId="0" borderId="141" xfId="0" applyFont="1" applyFill="1" applyBorder="1" applyAlignment="1">
      <alignment horizontal="center" vertical="center"/>
    </xf>
    <xf numFmtId="0" fontId="11" fillId="0" borderId="142" xfId="0" applyFont="1" applyFill="1" applyBorder="1" applyAlignment="1">
      <alignment horizontal="center" vertical="center"/>
    </xf>
    <xf numFmtId="49" fontId="14" fillId="0" borderId="13"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xf>
    <xf numFmtId="0" fontId="14" fillId="0" borderId="26" xfId="0" applyFont="1" applyFill="1" applyBorder="1" applyAlignment="1">
      <alignment horizontal="center" vertical="center"/>
    </xf>
    <xf numFmtId="0" fontId="13" fillId="0" borderId="27" xfId="0" applyFont="1" applyFill="1" applyBorder="1" applyAlignment="1">
      <alignment vertical="center"/>
    </xf>
    <xf numFmtId="0" fontId="13" fillId="0" borderId="26" xfId="0" applyFont="1" applyFill="1" applyBorder="1" applyAlignment="1">
      <alignment horizontal="center" vertical="center"/>
    </xf>
    <xf numFmtId="0" fontId="13" fillId="0" borderId="27" xfId="0" applyFont="1" applyFill="1" applyBorder="1" applyAlignment="1">
      <alignment horizontal="center" vertical="center"/>
    </xf>
    <xf numFmtId="0" fontId="2" fillId="0" borderId="56" xfId="0" applyFont="1" applyFill="1" applyBorder="1" applyAlignment="1">
      <alignment horizontal="center" vertical="center"/>
    </xf>
    <xf numFmtId="49" fontId="17" fillId="0" borderId="16" xfId="0" applyNumberFormat="1" applyFont="1" applyFill="1" applyBorder="1" applyAlignment="1">
      <alignment horizontal="center" vertical="top" wrapText="1"/>
    </xf>
    <xf numFmtId="0" fontId="17" fillId="0" borderId="17" xfId="0" applyFont="1" applyFill="1" applyBorder="1" applyAlignment="1">
      <alignment horizontal="center" vertical="top" wrapText="1"/>
    </xf>
    <xf numFmtId="0" fontId="17" fillId="0" borderId="18" xfId="0" applyFont="1" applyFill="1" applyBorder="1" applyAlignment="1">
      <alignment horizontal="center" vertical="top" wrapText="1"/>
    </xf>
    <xf numFmtId="49" fontId="3" fillId="0" borderId="88" xfId="0" applyNumberFormat="1" applyFont="1" applyFill="1" applyBorder="1" applyAlignment="1">
      <alignment horizontal="center" vertical="center"/>
    </xf>
    <xf numFmtId="0" fontId="3" fillId="0" borderId="94" xfId="0" applyFont="1" applyFill="1" applyBorder="1" applyAlignment="1">
      <alignment horizontal="center" vertical="center"/>
    </xf>
    <xf numFmtId="0" fontId="3" fillId="0" borderId="93" xfId="0" applyFont="1" applyFill="1" applyBorder="1" applyAlignment="1">
      <alignment horizontal="center" vertical="center"/>
    </xf>
    <xf numFmtId="0" fontId="3" fillId="0" borderId="136" xfId="0" applyFont="1" applyFill="1" applyBorder="1" applyAlignment="1">
      <alignment horizontal="center" vertical="center"/>
    </xf>
    <xf numFmtId="0" fontId="3" fillId="0" borderId="137" xfId="0" applyFont="1" applyFill="1" applyBorder="1" applyAlignment="1">
      <alignment horizontal="center" vertical="center"/>
    </xf>
    <xf numFmtId="49" fontId="14" fillId="0" borderId="74" xfId="0" applyNumberFormat="1" applyFont="1" applyFill="1" applyBorder="1" applyAlignment="1">
      <alignment horizontal="center" vertical="center"/>
    </xf>
    <xf numFmtId="0" fontId="14" fillId="0" borderId="75" xfId="0" applyFont="1" applyFill="1" applyBorder="1" applyAlignment="1">
      <alignment horizontal="center" vertical="center"/>
    </xf>
    <xf numFmtId="49" fontId="3" fillId="0" borderId="143" xfId="0" applyNumberFormat="1" applyFont="1" applyFill="1" applyBorder="1" applyAlignment="1">
      <alignment horizontal="center" vertical="center"/>
    </xf>
    <xf numFmtId="0" fontId="11" fillId="0" borderId="144" xfId="0" applyFont="1" applyFill="1" applyBorder="1" applyAlignment="1">
      <alignment horizontal="center" vertical="center"/>
    </xf>
    <xf numFmtId="0" fontId="2" fillId="0" borderId="68" xfId="0" applyFont="1" applyFill="1" applyBorder="1" applyAlignment="1">
      <alignment horizontal="center" vertical="center" wrapText="1"/>
    </xf>
    <xf numFmtId="0" fontId="2" fillId="0" borderId="69" xfId="0" applyFont="1" applyFill="1" applyBorder="1" applyAlignment="1">
      <alignment horizontal="center" vertical="center" wrapText="1"/>
    </xf>
    <xf numFmtId="49" fontId="2" fillId="0" borderId="112" xfId="0" applyNumberFormat="1" applyFont="1" applyFill="1" applyBorder="1" applyAlignment="1">
      <alignment horizontal="center" vertical="center" wrapText="1"/>
    </xf>
    <xf numFmtId="0" fontId="2" fillId="0" borderId="116" xfId="0" applyFont="1" applyFill="1" applyBorder="1" applyAlignment="1">
      <alignment horizontal="center" vertical="center"/>
    </xf>
    <xf numFmtId="0" fontId="11" fillId="0" borderId="117" xfId="0" applyFont="1" applyFill="1" applyBorder="1" applyAlignment="1">
      <alignment horizontal="center"/>
    </xf>
    <xf numFmtId="49" fontId="10" fillId="0" borderId="177" xfId="0" applyNumberFormat="1" applyFont="1" applyFill="1" applyBorder="1" applyAlignment="1">
      <alignment horizontal="left" vertical="top"/>
    </xf>
    <xf numFmtId="0" fontId="16" fillId="0" borderId="86" xfId="0" applyFont="1" applyFill="1" applyBorder="1" applyAlignment="1">
      <alignment horizontal="left" vertical="top"/>
    </xf>
    <xf numFmtId="0" fontId="16" fillId="0" borderId="178" xfId="0" applyFont="1" applyFill="1" applyBorder="1" applyAlignment="1">
      <alignment horizontal="left" vertical="top"/>
    </xf>
    <xf numFmtId="0" fontId="2" fillId="0" borderId="133" xfId="0" applyFont="1" applyFill="1" applyBorder="1" applyAlignment="1">
      <alignment horizontal="center" vertical="center" wrapText="1"/>
    </xf>
    <xf numFmtId="0" fontId="2" fillId="0" borderId="89" xfId="0" applyFont="1" applyFill="1" applyBorder="1" applyAlignment="1">
      <alignment horizontal="center" vertical="center" wrapText="1"/>
    </xf>
    <xf numFmtId="49" fontId="2" fillId="0" borderId="37" xfId="0" applyNumberFormat="1" applyFont="1" applyFill="1" applyBorder="1" applyAlignment="1">
      <alignment vertical="center" wrapText="1"/>
    </xf>
    <xf numFmtId="0" fontId="2" fillId="0" borderId="1" xfId="0" applyFont="1" applyFill="1" applyBorder="1" applyAlignment="1">
      <alignment vertical="center" wrapText="1"/>
    </xf>
    <xf numFmtId="0" fontId="2" fillId="0" borderId="35" xfId="0" applyFont="1" applyFill="1" applyBorder="1" applyAlignment="1">
      <alignment vertical="center" wrapText="1"/>
    </xf>
    <xf numFmtId="49" fontId="2" fillId="0" borderId="7" xfId="0" applyNumberFormat="1" applyFont="1" applyFill="1" applyBorder="1" applyAlignment="1">
      <alignment horizontal="left" vertical="center" wrapText="1"/>
    </xf>
    <xf numFmtId="49" fontId="2" fillId="0" borderId="36" xfId="0" applyNumberFormat="1"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59"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2" fillId="0" borderId="54" xfId="0"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0" fontId="2" fillId="0" borderId="54" xfId="0" applyFont="1" applyFill="1" applyBorder="1" applyAlignment="1">
      <alignment horizontal="center" vertical="center"/>
    </xf>
    <xf numFmtId="49" fontId="2" fillId="0" borderId="57" xfId="0" applyNumberFormat="1" applyFont="1" applyFill="1" applyBorder="1" applyAlignment="1">
      <alignment vertical="center" wrapText="1"/>
    </xf>
    <xf numFmtId="0" fontId="2" fillId="0" borderId="58" xfId="0" applyFont="1" applyFill="1" applyBorder="1" applyAlignment="1">
      <alignment vertical="center" wrapText="1"/>
    </xf>
    <xf numFmtId="0" fontId="2" fillId="0" borderId="16" xfId="0" applyFont="1" applyFill="1" applyBorder="1" applyAlignment="1">
      <alignment vertical="center" wrapText="1"/>
    </xf>
    <xf numFmtId="49" fontId="2" fillId="0" borderId="140" xfId="0" applyNumberFormat="1" applyFont="1" applyFill="1" applyBorder="1" applyAlignment="1">
      <alignment horizontal="center" vertical="center" wrapText="1"/>
    </xf>
    <xf numFmtId="0" fontId="13" fillId="0" borderId="141" xfId="0" applyFont="1" applyFill="1" applyBorder="1" applyAlignment="1">
      <alignment horizontal="center" vertical="center"/>
    </xf>
    <xf numFmtId="0" fontId="11" fillId="0" borderId="141" xfId="0" applyFont="1" applyFill="1" applyBorder="1" applyAlignment="1">
      <alignment horizontal="center" vertical="center"/>
    </xf>
    <xf numFmtId="49" fontId="2" fillId="0" borderId="36" xfId="0" applyNumberFormat="1" applyFont="1" applyFill="1" applyBorder="1" applyAlignment="1">
      <alignment horizontal="center" vertical="center"/>
    </xf>
    <xf numFmtId="0" fontId="2" fillId="0" borderId="3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35" xfId="0" applyFont="1" applyFill="1" applyBorder="1" applyAlignment="1">
      <alignment horizontal="center" vertical="center"/>
    </xf>
    <xf numFmtId="49" fontId="10" fillId="0" borderId="1" xfId="0" applyNumberFormat="1" applyFont="1" applyFill="1" applyBorder="1" applyAlignment="1">
      <alignment horizontal="right" vertical="center"/>
    </xf>
    <xf numFmtId="0" fontId="15" fillId="0" borderId="1" xfId="0" applyFont="1" applyFill="1" applyBorder="1" applyAlignment="1">
      <alignment horizontal="right" vertical="center"/>
    </xf>
    <xf numFmtId="49" fontId="2" fillId="0" borderId="57" xfId="0" applyNumberFormat="1" applyFont="1" applyFill="1" applyBorder="1" applyAlignment="1">
      <alignment horizontal="left" vertical="center" wrapText="1"/>
    </xf>
    <xf numFmtId="176" fontId="2" fillId="0" borderId="58" xfId="0" applyNumberFormat="1" applyFont="1" applyFill="1" applyBorder="1" applyAlignment="1">
      <alignment horizontal="left" vertical="center" wrapText="1"/>
    </xf>
    <xf numFmtId="176" fontId="2" fillId="0" borderId="16" xfId="0" applyNumberFormat="1" applyFont="1" applyFill="1" applyBorder="1" applyAlignment="1">
      <alignment horizontal="left" vertical="center" wrapText="1"/>
    </xf>
    <xf numFmtId="49" fontId="13" fillId="0" borderId="36" xfId="0" applyNumberFormat="1" applyFont="1" applyFill="1" applyBorder="1" applyAlignment="1">
      <alignment horizontal="center" vertical="center" wrapText="1"/>
    </xf>
    <xf numFmtId="0" fontId="13" fillId="0" borderId="29" xfId="0" applyFont="1" applyFill="1" applyBorder="1" applyAlignment="1">
      <alignment vertical="center" wrapText="1"/>
    </xf>
    <xf numFmtId="0" fontId="13" fillId="0" borderId="30" xfId="0" applyFont="1" applyFill="1" applyBorder="1" applyAlignment="1">
      <alignment vertical="center"/>
    </xf>
    <xf numFmtId="0" fontId="13" fillId="0" borderId="38" xfId="0" applyFont="1" applyFill="1" applyBorder="1" applyAlignment="1">
      <alignment horizontal="center" vertical="center" wrapText="1"/>
    </xf>
    <xf numFmtId="0" fontId="13" fillId="0" borderId="33" xfId="0" applyFont="1" applyFill="1" applyBorder="1" applyAlignment="1">
      <alignment vertical="center" wrapText="1"/>
    </xf>
    <xf numFmtId="0" fontId="13" fillId="0" borderId="34" xfId="0" applyFont="1" applyFill="1" applyBorder="1" applyAlignment="1">
      <alignment vertical="center"/>
    </xf>
    <xf numFmtId="0" fontId="2" fillId="0" borderId="53" xfId="0" applyFont="1" applyFill="1" applyBorder="1" applyAlignment="1">
      <alignment horizontal="center" vertical="center" wrapText="1"/>
    </xf>
    <xf numFmtId="176" fontId="2" fillId="0" borderId="53" xfId="0" applyNumberFormat="1" applyFont="1" applyFill="1" applyBorder="1" applyAlignment="1">
      <alignment horizontal="center" vertical="center"/>
    </xf>
    <xf numFmtId="176" fontId="2" fillId="0" borderId="56" xfId="0" applyNumberFormat="1" applyFont="1" applyFill="1" applyBorder="1" applyAlignment="1">
      <alignment horizontal="center" vertical="center"/>
    </xf>
    <xf numFmtId="176" fontId="2" fillId="0" borderId="54" xfId="0" applyNumberFormat="1" applyFont="1" applyFill="1" applyBorder="1" applyAlignment="1">
      <alignment horizontal="center" vertical="center"/>
    </xf>
    <xf numFmtId="49" fontId="2" fillId="0" borderId="7" xfId="0" applyNumberFormat="1" applyFont="1" applyFill="1" applyBorder="1" applyAlignment="1">
      <alignment vertical="center" wrapText="1"/>
    </xf>
    <xf numFmtId="49" fontId="2" fillId="0" borderId="132" xfId="0" applyNumberFormat="1" applyFont="1" applyFill="1" applyBorder="1" applyAlignment="1">
      <alignment horizontal="center" vertical="center" wrapText="1"/>
    </xf>
    <xf numFmtId="0" fontId="2" fillId="0" borderId="91" xfId="0" applyFont="1" applyFill="1" applyBorder="1" applyAlignment="1">
      <alignment horizontal="center" vertical="center" wrapText="1"/>
    </xf>
    <xf numFmtId="0" fontId="2" fillId="0" borderId="92" xfId="0" applyFont="1" applyFill="1" applyBorder="1" applyAlignment="1">
      <alignment horizontal="center" vertical="center" wrapText="1"/>
    </xf>
    <xf numFmtId="49" fontId="2" fillId="0" borderId="70" xfId="0" applyNumberFormat="1" applyFont="1" applyFill="1" applyBorder="1" applyAlignment="1">
      <alignment horizontal="justify" vertical="center" wrapText="1"/>
    </xf>
    <xf numFmtId="0" fontId="2" fillId="0" borderId="60" xfId="0" applyFont="1" applyFill="1" applyBorder="1" applyAlignment="1">
      <alignment horizontal="justify" vertical="center" wrapText="1"/>
    </xf>
    <xf numFmtId="0" fontId="16" fillId="0" borderId="175" xfId="0" applyFont="1" applyFill="1" applyBorder="1" applyAlignment="1">
      <alignment horizontal="left" vertical="top"/>
    </xf>
    <xf numFmtId="0" fontId="16" fillId="0" borderId="176" xfId="0" applyFont="1" applyFill="1" applyBorder="1" applyAlignment="1">
      <alignment horizontal="left" vertical="top"/>
    </xf>
    <xf numFmtId="49" fontId="3" fillId="0" borderId="165" xfId="0" applyNumberFormat="1" applyFont="1" applyFill="1" applyBorder="1" applyAlignment="1">
      <alignment horizontal="center" vertical="center" wrapText="1"/>
    </xf>
    <xf numFmtId="0" fontId="3" fillId="0" borderId="162" xfId="0" applyFont="1" applyFill="1" applyBorder="1" applyAlignment="1">
      <alignment horizontal="center" vertical="center" wrapText="1"/>
    </xf>
    <xf numFmtId="0" fontId="13" fillId="0" borderId="162" xfId="0" applyFont="1" applyFill="1" applyBorder="1" applyAlignment="1"/>
    <xf numFmtId="0" fontId="11" fillId="0" borderId="162" xfId="0" applyFont="1" applyFill="1" applyBorder="1" applyAlignment="1"/>
    <xf numFmtId="0" fontId="11" fillId="0" borderId="166" xfId="0" applyFont="1" applyFill="1" applyBorder="1" applyAlignment="1"/>
    <xf numFmtId="49" fontId="3" fillId="0" borderId="145" xfId="0" applyNumberFormat="1" applyFont="1" applyFill="1" applyBorder="1" applyAlignment="1">
      <alignment horizontal="center" vertical="center"/>
    </xf>
    <xf numFmtId="0" fontId="2" fillId="0" borderId="11" xfId="0" applyFont="1" applyFill="1" applyBorder="1" applyAlignment="1">
      <alignment horizontal="justify" vertical="center" wrapText="1"/>
    </xf>
    <xf numFmtId="0" fontId="2" fillId="0" borderId="67" xfId="0" applyFont="1" applyFill="1" applyBorder="1" applyAlignment="1">
      <alignment horizontal="center" vertical="center" wrapText="1"/>
    </xf>
    <xf numFmtId="49" fontId="2" fillId="0" borderId="37"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2" fillId="0" borderId="90" xfId="0"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14" fillId="0" borderId="42" xfId="0" applyFont="1" applyFill="1" applyBorder="1" applyAlignment="1">
      <alignment horizontal="center" vertical="center" wrapText="1"/>
    </xf>
    <xf numFmtId="49" fontId="13" fillId="0" borderId="19" xfId="0" applyNumberFormat="1" applyFont="1" applyFill="1" applyBorder="1" applyAlignment="1">
      <alignment horizontal="center" vertical="center" wrapText="1"/>
    </xf>
    <xf numFmtId="0" fontId="13" fillId="0" borderId="22" xfId="0" applyFont="1" applyFill="1" applyBorder="1" applyAlignment="1">
      <alignment horizontal="center" vertical="center" wrapText="1"/>
    </xf>
    <xf numFmtId="49" fontId="3" fillId="0" borderId="151" xfId="0" applyNumberFormat="1" applyFont="1" applyFill="1" applyBorder="1" applyAlignment="1">
      <alignment horizontal="center" vertical="center"/>
    </xf>
    <xf numFmtId="0" fontId="3" fillId="0" borderId="152" xfId="0" applyFont="1" applyFill="1" applyBorder="1" applyAlignment="1">
      <alignment horizontal="center" vertical="center"/>
    </xf>
    <xf numFmtId="49" fontId="3" fillId="0" borderId="19"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161"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30"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3" fillId="0" borderId="21" xfId="0"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21" xfId="0" applyFont="1" applyFill="1" applyBorder="1" applyAlignment="1">
      <alignment horizontal="center" vertical="center"/>
    </xf>
    <xf numFmtId="49" fontId="3" fillId="0" borderId="3" xfId="0" applyNumberFormat="1"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4" fillId="0" borderId="73" xfId="0" applyFont="1" applyFill="1" applyBorder="1" applyAlignment="1">
      <alignment horizontal="center" vertical="center" wrapText="1"/>
    </xf>
    <xf numFmtId="49" fontId="14" fillId="0" borderId="39" xfId="0" applyNumberFormat="1" applyFont="1" applyFill="1" applyBorder="1" applyAlignment="1">
      <alignment horizontal="center" vertical="center" wrapText="1"/>
    </xf>
    <xf numFmtId="0" fontId="14" fillId="0" borderId="21" xfId="0" applyFont="1" applyFill="1" applyBorder="1" applyAlignment="1">
      <alignment horizontal="center" vertical="center" wrapText="1"/>
    </xf>
  </cellXfs>
  <cellStyles count="2">
    <cellStyle name="一般" xfId="0" builtinId="0"/>
    <cellStyle name="一般 2" xfId="1"/>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FF0000"/>
      <rgbColor rgb="FFFBCAA2"/>
      <rgbColor rgb="FFFF2600"/>
      <rgbColor rgb="FF525252"/>
      <rgbColor rgb="FFFF2712"/>
      <rgbColor rgb="FFC0504D"/>
      <rgbColor rgb="FFDD0806"/>
      <rgbColor rgb="FF003366"/>
      <rgbColor rgb="FF3F3F3F"/>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佈景主題">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佈景主題">
      <a:majorFont>
        <a:latin typeface="Helvetica Neue"/>
        <a:ea typeface="Helvetica Neue"/>
        <a:cs typeface="Helvetica Neue"/>
      </a:majorFont>
      <a:minorFont>
        <a:latin typeface="Helvetica Neue"/>
        <a:ea typeface="Helvetica Neue"/>
        <a:cs typeface="Helvetica Neue"/>
      </a:minorFont>
    </a:fontScheme>
    <a:fmtScheme name="Office 佈景主題">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78"/>
  <sheetViews>
    <sheetView showGridLines="0" tabSelected="1" view="pageBreakPreview" zoomScale="115" zoomScaleNormal="100" zoomScaleSheetLayoutView="115" workbookViewId="0">
      <selection activeCell="H22" sqref="A1:Y75"/>
    </sheetView>
  </sheetViews>
  <sheetFormatPr defaultColWidth="10.625" defaultRowHeight="14.25" customHeight="1"/>
  <cols>
    <col min="1" max="1" width="4.375" style="1" customWidth="1"/>
    <col min="2" max="2" width="20.5" style="1" customWidth="1"/>
    <col min="3" max="6" width="5.125" style="1" customWidth="1"/>
    <col min="7" max="7" width="3.125" style="1" customWidth="1"/>
    <col min="8" max="8" width="22.875" style="1" customWidth="1"/>
    <col min="9" max="12" width="5.125" style="1" customWidth="1"/>
    <col min="13" max="13" width="4.625" style="1" customWidth="1"/>
    <col min="14" max="14" width="20.875" style="1" customWidth="1"/>
    <col min="15" max="18" width="5.125" style="1" customWidth="1"/>
    <col min="19" max="19" width="4.625" style="1" customWidth="1"/>
    <col min="20" max="20" width="25" style="1" customWidth="1"/>
    <col min="21" max="24" width="5.125" style="1" customWidth="1"/>
    <col min="25" max="25" width="4.5" style="1" customWidth="1"/>
    <col min="26" max="26" width="1.625" style="1" customWidth="1"/>
    <col min="27" max="256" width="10.625" style="1" customWidth="1"/>
    <col min="257" max="16384" width="10.625" style="2"/>
  </cols>
  <sheetData>
    <row r="1" spans="1:29" ht="17.45" customHeight="1">
      <c r="A1" s="306" t="s">
        <v>139</v>
      </c>
      <c r="B1" s="307"/>
      <c r="C1" s="307"/>
      <c r="D1" s="307"/>
      <c r="E1" s="307"/>
      <c r="F1" s="307"/>
      <c r="G1" s="307"/>
      <c r="H1" s="307"/>
      <c r="I1" s="307"/>
      <c r="J1" s="307"/>
      <c r="K1" s="307"/>
      <c r="L1" s="307"/>
      <c r="M1" s="307"/>
      <c r="N1" s="307"/>
      <c r="O1" s="307"/>
      <c r="P1" s="307"/>
      <c r="Q1" s="307"/>
      <c r="R1" s="307"/>
      <c r="S1" s="307"/>
      <c r="T1" s="373" t="s">
        <v>42</v>
      </c>
      <c r="U1" s="374"/>
      <c r="V1" s="374"/>
      <c r="W1" s="374"/>
      <c r="X1" s="374"/>
      <c r="Y1" s="374"/>
      <c r="Z1" s="3"/>
      <c r="AA1" s="3"/>
      <c r="AB1" s="3"/>
      <c r="AC1" s="3"/>
    </row>
    <row r="2" spans="1:29" ht="15.6" customHeight="1">
      <c r="A2" s="410" t="s">
        <v>43</v>
      </c>
      <c r="B2" s="378" t="s">
        <v>79</v>
      </c>
      <c r="C2" s="418"/>
      <c r="D2" s="418"/>
      <c r="E2" s="418"/>
      <c r="F2" s="418"/>
      <c r="G2" s="419"/>
      <c r="H2" s="378" t="s">
        <v>80</v>
      </c>
      <c r="I2" s="379"/>
      <c r="J2" s="379"/>
      <c r="K2" s="379"/>
      <c r="L2" s="379"/>
      <c r="M2" s="419"/>
      <c r="N2" s="378" t="s">
        <v>81</v>
      </c>
      <c r="O2" s="379"/>
      <c r="P2" s="379"/>
      <c r="Q2" s="379"/>
      <c r="R2" s="379"/>
      <c r="S2" s="419"/>
      <c r="T2" s="378" t="s">
        <v>82</v>
      </c>
      <c r="U2" s="379"/>
      <c r="V2" s="379"/>
      <c r="W2" s="379"/>
      <c r="X2" s="379"/>
      <c r="Y2" s="380"/>
      <c r="Z2" s="4"/>
      <c r="AA2" s="3"/>
      <c r="AB2" s="3"/>
      <c r="AC2" s="3"/>
    </row>
    <row r="3" spans="1:29" ht="15" customHeight="1">
      <c r="A3" s="411"/>
      <c r="B3" s="381"/>
      <c r="C3" s="420"/>
      <c r="D3" s="420"/>
      <c r="E3" s="420"/>
      <c r="F3" s="420"/>
      <c r="G3" s="421"/>
      <c r="H3" s="381"/>
      <c r="I3" s="382"/>
      <c r="J3" s="382"/>
      <c r="K3" s="382"/>
      <c r="L3" s="382"/>
      <c r="M3" s="421"/>
      <c r="N3" s="381"/>
      <c r="O3" s="382"/>
      <c r="P3" s="382"/>
      <c r="Q3" s="382"/>
      <c r="R3" s="382"/>
      <c r="S3" s="421"/>
      <c r="T3" s="381"/>
      <c r="U3" s="382"/>
      <c r="V3" s="382"/>
      <c r="W3" s="382"/>
      <c r="X3" s="382"/>
      <c r="Y3" s="383"/>
      <c r="Z3" s="4"/>
      <c r="AA3" s="3"/>
      <c r="AB3" s="3"/>
      <c r="AC3" s="3"/>
    </row>
    <row r="4" spans="1:29" ht="15" customHeight="1">
      <c r="A4" s="430" t="s">
        <v>44</v>
      </c>
      <c r="B4" s="317" t="s">
        <v>45</v>
      </c>
      <c r="C4" s="318" t="s">
        <v>46</v>
      </c>
      <c r="D4" s="321"/>
      <c r="E4" s="321"/>
      <c r="F4" s="321"/>
      <c r="G4" s="322"/>
      <c r="H4" s="408" t="s">
        <v>45</v>
      </c>
      <c r="I4" s="318" t="s">
        <v>46</v>
      </c>
      <c r="J4" s="319"/>
      <c r="K4" s="319"/>
      <c r="L4" s="319"/>
      <c r="M4" s="322"/>
      <c r="N4" s="408" t="s">
        <v>45</v>
      </c>
      <c r="O4" s="318" t="s">
        <v>46</v>
      </c>
      <c r="P4" s="319"/>
      <c r="Q4" s="319"/>
      <c r="R4" s="319"/>
      <c r="S4" s="322"/>
      <c r="T4" s="317" t="s">
        <v>45</v>
      </c>
      <c r="U4" s="318" t="s">
        <v>46</v>
      </c>
      <c r="V4" s="319"/>
      <c r="W4" s="319"/>
      <c r="X4" s="319"/>
      <c r="Y4" s="320"/>
      <c r="Z4" s="4"/>
      <c r="AA4" s="3"/>
      <c r="AB4" s="3"/>
      <c r="AC4" s="3"/>
    </row>
    <row r="5" spans="1:29" ht="15.6" customHeight="1" thickBot="1">
      <c r="A5" s="431"/>
      <c r="B5" s="292"/>
      <c r="C5" s="312" t="s">
        <v>47</v>
      </c>
      <c r="D5" s="313"/>
      <c r="E5" s="312" t="s">
        <v>48</v>
      </c>
      <c r="F5" s="313"/>
      <c r="G5" s="30"/>
      <c r="H5" s="409"/>
      <c r="I5" s="312" t="s">
        <v>47</v>
      </c>
      <c r="J5" s="313"/>
      <c r="K5" s="312" t="s">
        <v>48</v>
      </c>
      <c r="L5" s="313"/>
      <c r="M5" s="30"/>
      <c r="N5" s="429"/>
      <c r="O5" s="332" t="s">
        <v>47</v>
      </c>
      <c r="P5" s="333"/>
      <c r="Q5" s="332" t="s">
        <v>48</v>
      </c>
      <c r="R5" s="333"/>
      <c r="S5" s="135"/>
      <c r="T5" s="292"/>
      <c r="U5" s="312" t="s">
        <v>47</v>
      </c>
      <c r="V5" s="313"/>
      <c r="W5" s="312" t="s">
        <v>48</v>
      </c>
      <c r="X5" s="313"/>
      <c r="Y5" s="31"/>
      <c r="Z5" s="4"/>
      <c r="AA5" s="3"/>
      <c r="AB5" s="3"/>
      <c r="AC5" s="3"/>
    </row>
    <row r="6" spans="1:29" ht="15.6" customHeight="1">
      <c r="A6" s="414" t="s">
        <v>83</v>
      </c>
      <c r="B6" s="32" t="s">
        <v>49</v>
      </c>
      <c r="C6" s="33">
        <v>2</v>
      </c>
      <c r="D6" s="33">
        <v>2</v>
      </c>
      <c r="E6" s="33">
        <v>2</v>
      </c>
      <c r="F6" s="33">
        <v>2</v>
      </c>
      <c r="G6" s="34" t="s">
        <v>50</v>
      </c>
      <c r="H6" s="32" t="s">
        <v>51</v>
      </c>
      <c r="I6" s="33">
        <v>2</v>
      </c>
      <c r="J6" s="33">
        <v>2</v>
      </c>
      <c r="K6" s="35"/>
      <c r="L6" s="35"/>
      <c r="M6" s="34" t="s">
        <v>50</v>
      </c>
      <c r="N6" s="32" t="s">
        <v>52</v>
      </c>
      <c r="O6" s="33">
        <v>2</v>
      </c>
      <c r="P6" s="33">
        <v>2</v>
      </c>
      <c r="Q6" s="36"/>
      <c r="R6" s="36"/>
      <c r="S6" s="34" t="s">
        <v>50</v>
      </c>
      <c r="T6" s="37"/>
      <c r="U6" s="36"/>
      <c r="V6" s="36"/>
      <c r="W6" s="36"/>
      <c r="X6" s="36"/>
      <c r="Y6" s="38"/>
      <c r="Z6" s="4"/>
      <c r="AA6" s="3"/>
      <c r="AB6" s="3"/>
      <c r="AC6" s="3"/>
    </row>
    <row r="7" spans="1:29" ht="15" customHeight="1">
      <c r="A7" s="415"/>
      <c r="B7" s="39" t="s">
        <v>53</v>
      </c>
      <c r="C7" s="40">
        <v>2</v>
      </c>
      <c r="D7" s="40">
        <v>2</v>
      </c>
      <c r="E7" s="40">
        <v>2</v>
      </c>
      <c r="F7" s="40">
        <v>2</v>
      </c>
      <c r="G7" s="41" t="s">
        <v>50</v>
      </c>
      <c r="H7" s="39" t="s">
        <v>84</v>
      </c>
      <c r="I7" s="40">
        <v>1</v>
      </c>
      <c r="J7" s="40">
        <v>2</v>
      </c>
      <c r="K7" s="40">
        <v>1</v>
      </c>
      <c r="L7" s="40">
        <v>2</v>
      </c>
      <c r="M7" s="41" t="s">
        <v>50</v>
      </c>
      <c r="N7" s="42" t="s">
        <v>54</v>
      </c>
      <c r="O7" s="40">
        <v>2</v>
      </c>
      <c r="P7" s="40">
        <v>2</v>
      </c>
      <c r="Q7" s="43"/>
      <c r="R7" s="43"/>
      <c r="S7" s="41" t="s">
        <v>50</v>
      </c>
      <c r="T7" s="44"/>
      <c r="U7" s="43"/>
      <c r="V7" s="43"/>
      <c r="W7" s="43"/>
      <c r="X7" s="43"/>
      <c r="Y7" s="45"/>
      <c r="Z7" s="4"/>
      <c r="AA7" s="5"/>
      <c r="AB7" s="3"/>
      <c r="AC7" s="3"/>
    </row>
    <row r="8" spans="1:29" ht="15" customHeight="1">
      <c r="A8" s="415"/>
      <c r="B8" s="39" t="s">
        <v>55</v>
      </c>
      <c r="C8" s="40">
        <v>1</v>
      </c>
      <c r="D8" s="40">
        <v>2</v>
      </c>
      <c r="E8" s="40">
        <v>1</v>
      </c>
      <c r="F8" s="40">
        <v>2</v>
      </c>
      <c r="G8" s="41" t="s">
        <v>50</v>
      </c>
      <c r="H8" s="39" t="s">
        <v>56</v>
      </c>
      <c r="I8" s="46"/>
      <c r="J8" s="46"/>
      <c r="K8" s="40">
        <v>2</v>
      </c>
      <c r="L8" s="40">
        <v>2</v>
      </c>
      <c r="M8" s="41" t="s">
        <v>50</v>
      </c>
      <c r="N8" s="44"/>
      <c r="O8" s="43"/>
      <c r="P8" s="43"/>
      <c r="Q8" s="43"/>
      <c r="R8" s="43"/>
      <c r="S8" s="45"/>
      <c r="T8" s="44"/>
      <c r="U8" s="43"/>
      <c r="V8" s="43"/>
      <c r="W8" s="43"/>
      <c r="X8" s="43"/>
      <c r="Y8" s="45"/>
      <c r="Z8" s="4"/>
      <c r="AA8" s="5"/>
      <c r="AB8" s="3"/>
      <c r="AC8" s="3"/>
    </row>
    <row r="9" spans="1:29" ht="19.5" customHeight="1">
      <c r="A9" s="415"/>
      <c r="B9" s="39" t="s">
        <v>57</v>
      </c>
      <c r="C9" s="40">
        <v>1</v>
      </c>
      <c r="D9" s="40">
        <v>1</v>
      </c>
      <c r="E9" s="40">
        <v>1</v>
      </c>
      <c r="F9" s="40">
        <v>1</v>
      </c>
      <c r="G9" s="41" t="s">
        <v>50</v>
      </c>
      <c r="H9" s="39" t="s">
        <v>58</v>
      </c>
      <c r="I9" s="46"/>
      <c r="J9" s="46"/>
      <c r="K9" s="40">
        <v>2</v>
      </c>
      <c r="L9" s="40">
        <v>2</v>
      </c>
      <c r="M9" s="41" t="s">
        <v>50</v>
      </c>
      <c r="N9" s="44"/>
      <c r="O9" s="43"/>
      <c r="P9" s="43"/>
      <c r="Q9" s="43"/>
      <c r="R9" s="43"/>
      <c r="S9" s="45"/>
      <c r="T9" s="44"/>
      <c r="U9" s="43"/>
      <c r="V9" s="43"/>
      <c r="W9" s="43"/>
      <c r="X9" s="43"/>
      <c r="Y9" s="45"/>
      <c r="Z9" s="4"/>
      <c r="AA9" s="5"/>
      <c r="AB9" s="3"/>
      <c r="AC9" s="3"/>
    </row>
    <row r="10" spans="1:29" ht="15" customHeight="1">
      <c r="A10" s="415"/>
      <c r="B10" s="44"/>
      <c r="C10" s="43"/>
      <c r="D10" s="43"/>
      <c r="E10" s="43"/>
      <c r="F10" s="43"/>
      <c r="G10" s="45"/>
      <c r="H10" s="44"/>
      <c r="I10" s="43"/>
      <c r="J10" s="43"/>
      <c r="K10" s="43"/>
      <c r="L10" s="43"/>
      <c r="M10" s="45"/>
      <c r="N10" s="44"/>
      <c r="O10" s="43"/>
      <c r="P10" s="43"/>
      <c r="Q10" s="43"/>
      <c r="R10" s="43"/>
      <c r="S10" s="45"/>
      <c r="T10" s="44"/>
      <c r="U10" s="43"/>
      <c r="V10" s="43"/>
      <c r="W10" s="43"/>
      <c r="X10" s="43"/>
      <c r="Y10" s="45"/>
      <c r="Z10" s="4"/>
      <c r="AA10" s="5"/>
      <c r="AB10" s="3"/>
      <c r="AC10" s="3"/>
    </row>
    <row r="11" spans="1:29" ht="15.6" customHeight="1">
      <c r="A11" s="422"/>
      <c r="B11" s="47" t="s">
        <v>59</v>
      </c>
      <c r="C11" s="48">
        <f>SUM(C6:C10)</f>
        <v>6</v>
      </c>
      <c r="D11" s="48">
        <f>SUM(D6:D10)</f>
        <v>7</v>
      </c>
      <c r="E11" s="48">
        <f>SUM(E6:E10)</f>
        <v>6</v>
      </c>
      <c r="F11" s="48">
        <f>SUM(F6:F10)</f>
        <v>7</v>
      </c>
      <c r="G11" s="49"/>
      <c r="H11" s="47" t="s">
        <v>59</v>
      </c>
      <c r="I11" s="48">
        <f>SUM(I6:I10)</f>
        <v>3</v>
      </c>
      <c r="J11" s="48">
        <f>SUM(J6:J10)</f>
        <v>4</v>
      </c>
      <c r="K11" s="48">
        <f>SUM(K6:K10)</f>
        <v>5</v>
      </c>
      <c r="L11" s="48">
        <f>SUM(L6:L10)</f>
        <v>6</v>
      </c>
      <c r="M11" s="49"/>
      <c r="N11" s="47" t="s">
        <v>59</v>
      </c>
      <c r="O11" s="48">
        <f>SUM(O6:O10)</f>
        <v>4</v>
      </c>
      <c r="P11" s="48">
        <f>SUM(P6:P10)</f>
        <v>4</v>
      </c>
      <c r="Q11" s="48">
        <f>SUM(Q6:Q10)</f>
        <v>0</v>
      </c>
      <c r="R11" s="48">
        <f>SUM(R6:R10)</f>
        <v>0</v>
      </c>
      <c r="S11" s="49"/>
      <c r="T11" s="47" t="s">
        <v>59</v>
      </c>
      <c r="U11" s="48">
        <f>SUM(U6:U10)</f>
        <v>0</v>
      </c>
      <c r="V11" s="48">
        <f>SUM(V6:V10)</f>
        <v>0</v>
      </c>
      <c r="W11" s="48">
        <f>SUM(W6:W10)</f>
        <v>0</v>
      </c>
      <c r="X11" s="48">
        <f>SUM(X6:X10)</f>
        <v>0</v>
      </c>
      <c r="Y11" s="49"/>
      <c r="Z11" s="4"/>
      <c r="AA11" s="3"/>
      <c r="AB11" s="3"/>
      <c r="AC11" s="3"/>
    </row>
    <row r="12" spans="1:29" ht="15.6" customHeight="1">
      <c r="A12" s="423" t="s">
        <v>60</v>
      </c>
      <c r="B12" s="50" t="s">
        <v>61</v>
      </c>
      <c r="C12" s="36"/>
      <c r="D12" s="36"/>
      <c r="E12" s="51">
        <v>2</v>
      </c>
      <c r="F12" s="51">
        <v>2</v>
      </c>
      <c r="G12" s="52" t="s">
        <v>50</v>
      </c>
      <c r="H12" s="50" t="s">
        <v>62</v>
      </c>
      <c r="I12" s="33">
        <v>2</v>
      </c>
      <c r="J12" s="33">
        <v>2</v>
      </c>
      <c r="K12" s="53"/>
      <c r="L12" s="53"/>
      <c r="M12" s="52" t="s">
        <v>50</v>
      </c>
      <c r="N12" s="54"/>
      <c r="O12" s="36"/>
      <c r="P12" s="36"/>
      <c r="Q12" s="53"/>
      <c r="R12" s="53"/>
      <c r="S12" s="55"/>
      <c r="T12" s="37"/>
      <c r="U12" s="36"/>
      <c r="V12" s="36"/>
      <c r="W12" s="53"/>
      <c r="X12" s="53"/>
      <c r="Y12" s="55"/>
      <c r="Z12" s="4"/>
      <c r="AA12" s="3"/>
      <c r="AB12" s="3"/>
      <c r="AC12" s="3"/>
    </row>
    <row r="13" spans="1:29" ht="15" customHeight="1">
      <c r="A13" s="424"/>
      <c r="B13" s="44"/>
      <c r="C13" s="43"/>
      <c r="D13" s="43"/>
      <c r="E13" s="56"/>
      <c r="F13" s="56"/>
      <c r="G13" s="57"/>
      <c r="H13" s="44"/>
      <c r="I13" s="43"/>
      <c r="J13" s="43"/>
      <c r="K13" s="58"/>
      <c r="L13" s="58"/>
      <c r="M13" s="57"/>
      <c r="N13" s="44"/>
      <c r="O13" s="43"/>
      <c r="P13" s="43"/>
      <c r="Q13" s="58"/>
      <c r="R13" s="58"/>
      <c r="S13" s="57"/>
      <c r="T13" s="44"/>
      <c r="U13" s="43"/>
      <c r="V13" s="43"/>
      <c r="W13" s="58"/>
      <c r="X13" s="58"/>
      <c r="Y13" s="57"/>
      <c r="Z13" s="4"/>
      <c r="AA13" s="3"/>
      <c r="AB13" s="3"/>
      <c r="AC13" s="3"/>
    </row>
    <row r="14" spans="1:29" ht="15.6" customHeight="1" thickBot="1">
      <c r="A14" s="425"/>
      <c r="B14" s="47" t="s">
        <v>59</v>
      </c>
      <c r="C14" s="48">
        <f>SUM(C12:C13)</f>
        <v>0</v>
      </c>
      <c r="D14" s="48">
        <f>SUM(D12:D13)</f>
        <v>0</v>
      </c>
      <c r="E14" s="48">
        <f>SUM(E12:E13)</f>
        <v>2</v>
      </c>
      <c r="F14" s="48">
        <f>SUM(F12:F13)</f>
        <v>2</v>
      </c>
      <c r="G14" s="59"/>
      <c r="H14" s="60" t="s">
        <v>59</v>
      </c>
      <c r="I14" s="61">
        <f>SUM(I12:I13)</f>
        <v>2</v>
      </c>
      <c r="J14" s="61">
        <f>SUM(J12:J13)</f>
        <v>2</v>
      </c>
      <c r="K14" s="61">
        <f>SUM(K12:K13)</f>
        <v>0</v>
      </c>
      <c r="L14" s="61">
        <f>SUM(L12:L13)</f>
        <v>0</v>
      </c>
      <c r="M14" s="59"/>
      <c r="N14" s="47" t="s">
        <v>59</v>
      </c>
      <c r="O14" s="48">
        <f>SUM(O12:O13)</f>
        <v>0</v>
      </c>
      <c r="P14" s="48">
        <f>SUM(P12:P13)</f>
        <v>0</v>
      </c>
      <c r="Q14" s="48">
        <f>SUM(Q12:Q13)</f>
        <v>0</v>
      </c>
      <c r="R14" s="48">
        <f>SUM(R12:R13)</f>
        <v>0</v>
      </c>
      <c r="S14" s="59"/>
      <c r="T14" s="60" t="s">
        <v>59</v>
      </c>
      <c r="U14" s="61">
        <f>SUM(U12:U13)</f>
        <v>0</v>
      </c>
      <c r="V14" s="61">
        <f>SUM(V12:V13)</f>
        <v>0</v>
      </c>
      <c r="W14" s="61">
        <f>SUM(W12:W13)</f>
        <v>0</v>
      </c>
      <c r="X14" s="61">
        <f>SUM(X12:X13)</f>
        <v>0</v>
      </c>
      <c r="Y14" s="62"/>
      <c r="Z14" s="4"/>
      <c r="AA14" s="3"/>
      <c r="AB14" s="3"/>
      <c r="AC14" s="3"/>
    </row>
    <row r="15" spans="1:29" ht="16.5" customHeight="1">
      <c r="A15" s="426" t="s">
        <v>85</v>
      </c>
      <c r="B15" s="32" t="s">
        <v>86</v>
      </c>
      <c r="C15" s="33">
        <v>3</v>
      </c>
      <c r="D15" s="33">
        <v>3</v>
      </c>
      <c r="E15" s="53"/>
      <c r="F15" s="53"/>
      <c r="G15" s="52" t="s">
        <v>50</v>
      </c>
      <c r="H15" s="63" t="s">
        <v>29</v>
      </c>
      <c r="I15" s="36"/>
      <c r="J15" s="36"/>
      <c r="K15" s="51">
        <v>3</v>
      </c>
      <c r="L15" s="51">
        <v>3</v>
      </c>
      <c r="M15" s="324" t="s">
        <v>87</v>
      </c>
      <c r="N15" s="37"/>
      <c r="O15" s="36"/>
      <c r="P15" s="36"/>
      <c r="Q15" s="53"/>
      <c r="R15" s="53"/>
      <c r="S15" s="112"/>
      <c r="T15" s="64"/>
      <c r="U15" s="65"/>
      <c r="V15" s="65"/>
      <c r="W15" s="66"/>
      <c r="X15" s="66"/>
      <c r="Y15" s="67"/>
      <c r="Z15" s="21"/>
      <c r="AA15" s="3"/>
      <c r="AB15" s="3"/>
      <c r="AC15" s="3"/>
    </row>
    <row r="16" spans="1:29" ht="15" customHeight="1">
      <c r="A16" s="427"/>
      <c r="B16" s="39" t="s">
        <v>74</v>
      </c>
      <c r="C16" s="40">
        <v>3</v>
      </c>
      <c r="D16" s="40">
        <v>3</v>
      </c>
      <c r="E16" s="43"/>
      <c r="F16" s="43"/>
      <c r="G16" s="41" t="s">
        <v>50</v>
      </c>
      <c r="H16" s="86" t="s">
        <v>30</v>
      </c>
      <c r="I16" s="43"/>
      <c r="J16" s="43"/>
      <c r="K16" s="68">
        <v>3</v>
      </c>
      <c r="L16" s="68">
        <v>3</v>
      </c>
      <c r="M16" s="325"/>
      <c r="N16" s="44"/>
      <c r="O16" s="43"/>
      <c r="P16" s="43"/>
      <c r="Q16" s="58"/>
      <c r="R16" s="58"/>
      <c r="S16" s="69"/>
      <c r="T16" s="70"/>
      <c r="U16" s="43"/>
      <c r="V16" s="43"/>
      <c r="W16" s="58"/>
      <c r="X16" s="58"/>
      <c r="Y16" s="71"/>
      <c r="Z16" s="21"/>
      <c r="AA16" s="3"/>
      <c r="AB16" s="3"/>
      <c r="AC16" s="3"/>
    </row>
    <row r="17" spans="1:29" ht="15" customHeight="1">
      <c r="A17" s="427"/>
      <c r="B17" s="76"/>
      <c r="C17" s="58"/>
      <c r="D17" s="58"/>
      <c r="E17" s="58"/>
      <c r="F17" s="58"/>
      <c r="G17" s="74"/>
      <c r="H17" s="86" t="s">
        <v>31</v>
      </c>
      <c r="I17" s="43"/>
      <c r="J17" s="43"/>
      <c r="K17" s="68">
        <v>3</v>
      </c>
      <c r="L17" s="68">
        <v>3</v>
      </c>
      <c r="M17" s="325"/>
      <c r="N17" s="44"/>
      <c r="O17" s="43"/>
      <c r="P17" s="43"/>
      <c r="Q17" s="58"/>
      <c r="R17" s="58"/>
      <c r="S17" s="69"/>
      <c r="T17" s="70"/>
      <c r="U17" s="43"/>
      <c r="V17" s="43"/>
      <c r="W17" s="58"/>
      <c r="X17" s="58"/>
      <c r="Y17" s="71"/>
      <c r="Z17" s="21"/>
      <c r="AA17" s="3"/>
      <c r="AB17" s="3"/>
      <c r="AC17" s="3"/>
    </row>
    <row r="18" spans="1:29" ht="15" customHeight="1">
      <c r="A18" s="427"/>
      <c r="B18" s="76"/>
      <c r="C18" s="56"/>
      <c r="D18" s="56"/>
      <c r="E18" s="56"/>
      <c r="F18" s="56"/>
      <c r="G18" s="74"/>
      <c r="H18" s="114" t="s">
        <v>137</v>
      </c>
      <c r="I18" s="75"/>
      <c r="J18" s="75"/>
      <c r="K18" s="68">
        <v>3</v>
      </c>
      <c r="L18" s="68">
        <v>3</v>
      </c>
      <c r="M18" s="326"/>
      <c r="N18" s="44"/>
      <c r="O18" s="43"/>
      <c r="P18" s="43"/>
      <c r="Q18" s="58"/>
      <c r="R18" s="58"/>
      <c r="S18" s="69"/>
      <c r="T18" s="70"/>
      <c r="U18" s="43"/>
      <c r="V18" s="43"/>
      <c r="W18" s="58"/>
      <c r="X18" s="58"/>
      <c r="Y18" s="71"/>
      <c r="Z18" s="21"/>
      <c r="AA18" s="3"/>
      <c r="AB18" s="3"/>
      <c r="AC18" s="3"/>
    </row>
    <row r="19" spans="1:29" ht="15.6" customHeight="1" thickBot="1">
      <c r="A19" s="428"/>
      <c r="B19" s="47" t="s">
        <v>59</v>
      </c>
      <c r="C19" s="48">
        <f>SUM(C15:C18)</f>
        <v>6</v>
      </c>
      <c r="D19" s="48">
        <f>SUM(D15:D18)</f>
        <v>6</v>
      </c>
      <c r="E19" s="48">
        <f>SUM(E15:E18)</f>
        <v>0</v>
      </c>
      <c r="F19" s="48">
        <f>SUM(F15:F18)</f>
        <v>0</v>
      </c>
      <c r="G19" s="59"/>
      <c r="H19" s="47" t="s">
        <v>59</v>
      </c>
      <c r="I19" s="91">
        <f>SUM(I15:I18)</f>
        <v>0</v>
      </c>
      <c r="J19" s="91">
        <f>SUM(J15:J18)</f>
        <v>0</v>
      </c>
      <c r="K19" s="91">
        <v>3</v>
      </c>
      <c r="L19" s="91">
        <v>3</v>
      </c>
      <c r="M19" s="59"/>
      <c r="N19" s="60" t="s">
        <v>59</v>
      </c>
      <c r="O19" s="61">
        <f>SUM(O15:O18)</f>
        <v>0</v>
      </c>
      <c r="P19" s="61">
        <f>SUM(P15:P18)</f>
        <v>0</v>
      </c>
      <c r="Q19" s="61">
        <f>SUM(Q15:Q18)</f>
        <v>0</v>
      </c>
      <c r="R19" s="61">
        <f>SUM(R15:R18)</f>
        <v>0</v>
      </c>
      <c r="S19" s="78"/>
      <c r="T19" s="79" t="s">
        <v>59</v>
      </c>
      <c r="U19" s="80">
        <f>SUM(U15:U18)</f>
        <v>0</v>
      </c>
      <c r="V19" s="80">
        <f>SUM(V15:V18)</f>
        <v>0</v>
      </c>
      <c r="W19" s="80">
        <f>SUM(W15:W18)</f>
        <v>0</v>
      </c>
      <c r="X19" s="80">
        <f>SUM(X15:X18)</f>
        <v>0</v>
      </c>
      <c r="Y19" s="81"/>
      <c r="Z19" s="21"/>
      <c r="AA19" s="3"/>
      <c r="AB19" s="3"/>
      <c r="AC19" s="3"/>
    </row>
    <row r="20" spans="1:29" ht="15.6" customHeight="1">
      <c r="A20" s="414" t="s">
        <v>88</v>
      </c>
      <c r="B20" s="32" t="s">
        <v>75</v>
      </c>
      <c r="C20" s="51">
        <v>2</v>
      </c>
      <c r="D20" s="51">
        <v>2</v>
      </c>
      <c r="E20" s="92"/>
      <c r="F20" s="92"/>
      <c r="G20" s="52" t="s">
        <v>50</v>
      </c>
      <c r="H20" s="136" t="s">
        <v>89</v>
      </c>
      <c r="I20" s="51">
        <v>3</v>
      </c>
      <c r="J20" s="51">
        <v>3</v>
      </c>
      <c r="K20" s="53"/>
      <c r="L20" s="53"/>
      <c r="M20" s="115" t="s">
        <v>50</v>
      </c>
      <c r="N20" s="137" t="s">
        <v>76</v>
      </c>
      <c r="O20" s="124">
        <v>3</v>
      </c>
      <c r="P20" s="124">
        <v>3</v>
      </c>
      <c r="Q20" s="134"/>
      <c r="R20" s="134"/>
      <c r="S20" s="138" t="s">
        <v>50</v>
      </c>
      <c r="T20" s="28" t="s">
        <v>28</v>
      </c>
      <c r="U20" s="29">
        <v>4</v>
      </c>
      <c r="V20" s="29">
        <v>6</v>
      </c>
      <c r="W20" s="29">
        <v>4</v>
      </c>
      <c r="X20" s="29">
        <v>6</v>
      </c>
      <c r="Y20" s="83" t="s">
        <v>50</v>
      </c>
      <c r="Z20" s="21"/>
      <c r="AA20" s="5"/>
      <c r="AB20" s="3"/>
      <c r="AC20" s="3"/>
    </row>
    <row r="21" spans="1:29" ht="15" customHeight="1">
      <c r="A21" s="415"/>
      <c r="B21" s="39" t="s">
        <v>90</v>
      </c>
      <c r="C21" s="68">
        <v>3</v>
      </c>
      <c r="D21" s="68">
        <v>3</v>
      </c>
      <c r="E21" s="75"/>
      <c r="F21" s="75"/>
      <c r="G21" s="85" t="s">
        <v>50</v>
      </c>
      <c r="H21" s="100" t="s">
        <v>91</v>
      </c>
      <c r="I21" s="68">
        <v>3</v>
      </c>
      <c r="J21" s="68">
        <v>3</v>
      </c>
      <c r="K21" s="58"/>
      <c r="L21" s="58"/>
      <c r="M21" s="117" t="s">
        <v>50</v>
      </c>
      <c r="N21" s="139" t="s">
        <v>77</v>
      </c>
      <c r="O21" s="140">
        <v>2</v>
      </c>
      <c r="P21" s="140">
        <v>2</v>
      </c>
      <c r="Q21" s="141"/>
      <c r="R21" s="141"/>
      <c r="S21" s="142" t="s">
        <v>50</v>
      </c>
      <c r="T21" s="87" t="s">
        <v>33</v>
      </c>
      <c r="U21" s="46"/>
      <c r="V21" s="46"/>
      <c r="W21" s="40">
        <v>1</v>
      </c>
      <c r="X21" s="40">
        <v>1</v>
      </c>
      <c r="Y21" s="88" t="s">
        <v>50</v>
      </c>
      <c r="Z21" s="21"/>
      <c r="AA21" s="5"/>
      <c r="AB21" s="3"/>
      <c r="AC21" s="3"/>
    </row>
    <row r="22" spans="1:29" ht="15" customHeight="1">
      <c r="A22" s="415"/>
      <c r="B22" s="39" t="s">
        <v>92</v>
      </c>
      <c r="C22" s="68">
        <v>3</v>
      </c>
      <c r="D22" s="68">
        <v>3</v>
      </c>
      <c r="E22" s="75"/>
      <c r="F22" s="75"/>
      <c r="G22" s="85" t="s">
        <v>50</v>
      </c>
      <c r="H22" s="100" t="s">
        <v>93</v>
      </c>
      <c r="I22" s="58"/>
      <c r="J22" s="58"/>
      <c r="K22" s="68">
        <v>3</v>
      </c>
      <c r="L22" s="68">
        <v>3</v>
      </c>
      <c r="M22" s="117" t="s">
        <v>50</v>
      </c>
      <c r="N22" s="139" t="s">
        <v>63</v>
      </c>
      <c r="O22" s="103"/>
      <c r="P22" s="103"/>
      <c r="Q22" s="102">
        <v>9</v>
      </c>
      <c r="R22" s="102">
        <v>9</v>
      </c>
      <c r="S22" s="142" t="s">
        <v>50</v>
      </c>
      <c r="T22" s="87"/>
      <c r="U22" s="46"/>
      <c r="V22" s="46"/>
      <c r="W22" s="40"/>
      <c r="X22" s="40"/>
      <c r="Y22" s="88"/>
      <c r="Z22" s="21"/>
      <c r="AA22" s="5"/>
      <c r="AB22" s="3"/>
      <c r="AC22" s="3"/>
    </row>
    <row r="23" spans="1:29" ht="16.5" customHeight="1">
      <c r="A23" s="415"/>
      <c r="B23" s="39" t="s">
        <v>78</v>
      </c>
      <c r="C23" s="75"/>
      <c r="D23" s="75"/>
      <c r="E23" s="68">
        <v>3</v>
      </c>
      <c r="F23" s="68">
        <v>3</v>
      </c>
      <c r="G23" s="85" t="s">
        <v>50</v>
      </c>
      <c r="H23" s="39" t="s">
        <v>94</v>
      </c>
      <c r="I23" s="58"/>
      <c r="J23" s="58"/>
      <c r="K23" s="68">
        <v>3</v>
      </c>
      <c r="L23" s="68">
        <v>3</v>
      </c>
      <c r="M23" s="117" t="s">
        <v>50</v>
      </c>
      <c r="N23" s="139" t="s">
        <v>64</v>
      </c>
      <c r="O23" s="103"/>
      <c r="P23" s="103"/>
      <c r="Q23" s="102">
        <v>1</v>
      </c>
      <c r="R23" s="102">
        <v>1</v>
      </c>
      <c r="S23" s="142" t="s">
        <v>50</v>
      </c>
      <c r="T23" s="87"/>
      <c r="U23" s="46"/>
      <c r="V23" s="46"/>
      <c r="W23" s="46"/>
      <c r="X23" s="46"/>
      <c r="Y23" s="88"/>
      <c r="Z23" s="21"/>
      <c r="AA23" s="5"/>
      <c r="AB23" s="3"/>
      <c r="AC23" s="3"/>
    </row>
    <row r="24" spans="1:29" ht="15" customHeight="1">
      <c r="A24" s="415"/>
      <c r="B24" s="39" t="s">
        <v>95</v>
      </c>
      <c r="C24" s="43"/>
      <c r="D24" s="43"/>
      <c r="E24" s="68">
        <v>3</v>
      </c>
      <c r="F24" s="68">
        <v>3</v>
      </c>
      <c r="G24" s="85" t="s">
        <v>50</v>
      </c>
      <c r="H24" s="76"/>
      <c r="I24" s="58"/>
      <c r="J24" s="58"/>
      <c r="K24" s="58"/>
      <c r="L24" s="58"/>
      <c r="M24" s="77"/>
      <c r="N24" s="139"/>
      <c r="O24" s="141"/>
      <c r="P24" s="141"/>
      <c r="Q24" s="141"/>
      <c r="R24" s="141"/>
      <c r="S24" s="143"/>
      <c r="T24" s="144"/>
      <c r="U24" s="58"/>
      <c r="V24" s="58"/>
      <c r="W24" s="58"/>
      <c r="X24" s="58"/>
      <c r="Y24" s="145"/>
      <c r="Z24" s="21"/>
      <c r="AA24" s="5"/>
      <c r="AB24" s="3"/>
      <c r="AC24" s="3"/>
    </row>
    <row r="25" spans="1:29" ht="15" customHeight="1">
      <c r="A25" s="416"/>
      <c r="B25" s="146" t="s">
        <v>96</v>
      </c>
      <c r="C25" s="147"/>
      <c r="D25" s="147"/>
      <c r="E25" s="148">
        <v>3</v>
      </c>
      <c r="F25" s="148">
        <v>3</v>
      </c>
      <c r="G25" s="149" t="s">
        <v>50</v>
      </c>
      <c r="H25" s="150"/>
      <c r="I25" s="147"/>
      <c r="J25" s="147"/>
      <c r="K25" s="147"/>
      <c r="L25" s="147"/>
      <c r="M25" s="151"/>
      <c r="N25" s="152"/>
      <c r="O25" s="103"/>
      <c r="P25" s="103"/>
      <c r="Q25" s="103"/>
      <c r="R25" s="103"/>
      <c r="S25" s="108"/>
      <c r="T25" s="153"/>
      <c r="U25" s="154"/>
      <c r="V25" s="154"/>
      <c r="W25" s="154"/>
      <c r="X25" s="154"/>
      <c r="Y25" s="155"/>
      <c r="Z25" s="22"/>
      <c r="AA25" s="6"/>
      <c r="AB25" s="7"/>
      <c r="AC25" s="7"/>
    </row>
    <row r="26" spans="1:29" ht="15.6" customHeight="1" thickBot="1">
      <c r="A26" s="417"/>
      <c r="B26" s="156" t="s">
        <v>59</v>
      </c>
      <c r="C26" s="157">
        <f>SUM(C20:C25)</f>
        <v>8</v>
      </c>
      <c r="D26" s="157">
        <f>SUM(D20:D25)</f>
        <v>8</v>
      </c>
      <c r="E26" s="157">
        <f>SUM(E20:E25)</f>
        <v>9</v>
      </c>
      <c r="F26" s="157">
        <f>SUM(F20:F25)</f>
        <v>9</v>
      </c>
      <c r="G26" s="158"/>
      <c r="H26" s="159" t="s">
        <v>59</v>
      </c>
      <c r="I26" s="160">
        <f>SUM(I20:I25)</f>
        <v>6</v>
      </c>
      <c r="J26" s="160">
        <f>SUM(J20:J25)</f>
        <v>6</v>
      </c>
      <c r="K26" s="160">
        <f>SUM(K20:K25)</f>
        <v>6</v>
      </c>
      <c r="L26" s="160">
        <f>SUM(L20:L25)</f>
        <v>6</v>
      </c>
      <c r="M26" s="161"/>
      <c r="N26" s="162" t="s">
        <v>59</v>
      </c>
      <c r="O26" s="163">
        <f>SUM(O20:O25)</f>
        <v>5</v>
      </c>
      <c r="P26" s="163">
        <f>SUM(P20:P25)</f>
        <v>5</v>
      </c>
      <c r="Q26" s="163">
        <f>SUM(Q20:Q25)</f>
        <v>10</v>
      </c>
      <c r="R26" s="163">
        <f>SUM(R20:R25)</f>
        <v>10</v>
      </c>
      <c r="S26" s="164"/>
      <c r="T26" s="165" t="s">
        <v>59</v>
      </c>
      <c r="U26" s="157">
        <f>SUM(U20:U25)</f>
        <v>4</v>
      </c>
      <c r="V26" s="157">
        <f>SUM(V20:V25)</f>
        <v>6</v>
      </c>
      <c r="W26" s="157">
        <f>SUM(W20:W25)</f>
        <v>5</v>
      </c>
      <c r="X26" s="157">
        <f>SUM(X20:X25)</f>
        <v>7</v>
      </c>
      <c r="Y26" s="166"/>
      <c r="Z26" s="23"/>
      <c r="AA26" s="8"/>
      <c r="AB26" s="9"/>
      <c r="AC26" s="10"/>
    </row>
    <row r="27" spans="1:29" ht="18" customHeight="1">
      <c r="A27" s="396" t="s">
        <v>97</v>
      </c>
      <c r="B27" s="167" t="s">
        <v>98</v>
      </c>
      <c r="C27" s="66"/>
      <c r="D27" s="66"/>
      <c r="E27" s="82">
        <v>3</v>
      </c>
      <c r="F27" s="82">
        <v>3</v>
      </c>
      <c r="G27" s="168" t="s">
        <v>99</v>
      </c>
      <c r="H27" s="169" t="s">
        <v>100</v>
      </c>
      <c r="I27" s="89">
        <v>3</v>
      </c>
      <c r="J27" s="89">
        <v>3</v>
      </c>
      <c r="K27" s="72"/>
      <c r="L27" s="123"/>
      <c r="M27" s="327" t="s">
        <v>65</v>
      </c>
      <c r="N27" s="170" t="s">
        <v>101</v>
      </c>
      <c r="O27" s="89">
        <v>3</v>
      </c>
      <c r="P27" s="89">
        <v>3</v>
      </c>
      <c r="Q27" s="72"/>
      <c r="R27" s="123"/>
      <c r="S27" s="412" t="s">
        <v>65</v>
      </c>
      <c r="T27" s="116" t="s">
        <v>66</v>
      </c>
      <c r="U27" s="82">
        <v>3</v>
      </c>
      <c r="V27" s="82">
        <v>3</v>
      </c>
      <c r="W27" s="82">
        <v>3</v>
      </c>
      <c r="X27" s="171">
        <v>3</v>
      </c>
      <c r="Y27" s="305" t="s">
        <v>65</v>
      </c>
      <c r="Z27" s="24"/>
      <c r="AA27" s="11"/>
      <c r="AB27" s="11"/>
      <c r="AC27" s="11"/>
    </row>
    <row r="28" spans="1:29" ht="18" customHeight="1">
      <c r="A28" s="397"/>
      <c r="B28" s="172" t="s">
        <v>102</v>
      </c>
      <c r="C28" s="58"/>
      <c r="D28" s="58"/>
      <c r="E28" s="68">
        <v>3</v>
      </c>
      <c r="F28" s="68">
        <v>3</v>
      </c>
      <c r="G28" s="173" t="s">
        <v>99</v>
      </c>
      <c r="H28" s="174" t="s">
        <v>103</v>
      </c>
      <c r="I28" s="68">
        <v>3</v>
      </c>
      <c r="J28" s="68">
        <v>3</v>
      </c>
      <c r="K28" s="58"/>
      <c r="L28" s="77"/>
      <c r="M28" s="328"/>
      <c r="N28" s="129" t="s">
        <v>104</v>
      </c>
      <c r="O28" s="68">
        <v>2</v>
      </c>
      <c r="P28" s="68">
        <v>2</v>
      </c>
      <c r="Q28" s="58"/>
      <c r="R28" s="77"/>
      <c r="S28" s="413"/>
      <c r="T28" s="172" t="s">
        <v>67</v>
      </c>
      <c r="U28" s="68">
        <v>3</v>
      </c>
      <c r="V28" s="68">
        <v>3</v>
      </c>
      <c r="W28" s="68">
        <v>3</v>
      </c>
      <c r="X28" s="175">
        <v>3</v>
      </c>
      <c r="Y28" s="330"/>
      <c r="Z28" s="21"/>
      <c r="AA28" s="3"/>
      <c r="AB28" s="3"/>
      <c r="AC28" s="3"/>
    </row>
    <row r="29" spans="1:29" ht="18" customHeight="1">
      <c r="A29" s="397"/>
      <c r="B29" s="172" t="s">
        <v>105</v>
      </c>
      <c r="C29" s="75"/>
      <c r="D29" s="75"/>
      <c r="E29" s="68">
        <v>3</v>
      </c>
      <c r="F29" s="68">
        <v>3</v>
      </c>
      <c r="G29" s="173" t="s">
        <v>99</v>
      </c>
      <c r="H29" s="174" t="s">
        <v>106</v>
      </c>
      <c r="I29" s="68">
        <v>3</v>
      </c>
      <c r="J29" s="68">
        <v>3</v>
      </c>
      <c r="K29" s="58"/>
      <c r="L29" s="77"/>
      <c r="M29" s="328"/>
      <c r="N29" s="129" t="s">
        <v>107</v>
      </c>
      <c r="O29" s="68">
        <v>3</v>
      </c>
      <c r="P29" s="68">
        <v>3</v>
      </c>
      <c r="Q29" s="58"/>
      <c r="R29" s="77"/>
      <c r="S29" s="413"/>
      <c r="T29" s="176"/>
      <c r="U29" s="58"/>
      <c r="V29" s="58"/>
      <c r="W29" s="58"/>
      <c r="X29" s="71"/>
      <c r="Y29" s="330"/>
      <c r="Z29" s="21"/>
      <c r="AA29" s="3"/>
      <c r="AB29" s="3"/>
      <c r="AC29" s="3"/>
    </row>
    <row r="30" spans="1:29" ht="18" customHeight="1">
      <c r="A30" s="397"/>
      <c r="B30" s="172" t="s">
        <v>108</v>
      </c>
      <c r="C30" s="58"/>
      <c r="D30" s="58"/>
      <c r="E30" s="68">
        <v>3</v>
      </c>
      <c r="F30" s="68">
        <v>3</v>
      </c>
      <c r="G30" s="173" t="s">
        <v>99</v>
      </c>
      <c r="H30" s="174" t="s">
        <v>109</v>
      </c>
      <c r="I30" s="68">
        <v>3</v>
      </c>
      <c r="J30" s="68">
        <v>3</v>
      </c>
      <c r="K30" s="58"/>
      <c r="L30" s="77"/>
      <c r="M30" s="328"/>
      <c r="N30" s="129" t="s">
        <v>110</v>
      </c>
      <c r="O30" s="68">
        <v>2</v>
      </c>
      <c r="P30" s="68">
        <v>2</v>
      </c>
      <c r="Q30" s="113"/>
      <c r="R30" s="126"/>
      <c r="S30" s="413"/>
      <c r="T30" s="176"/>
      <c r="U30" s="58"/>
      <c r="V30" s="58"/>
      <c r="W30" s="58"/>
      <c r="X30" s="71"/>
      <c r="Y30" s="330"/>
      <c r="Z30" s="21"/>
      <c r="AA30" s="3"/>
      <c r="AB30" s="3"/>
      <c r="AC30" s="3"/>
    </row>
    <row r="31" spans="1:29" ht="18" customHeight="1">
      <c r="A31" s="397"/>
      <c r="B31" s="177"/>
      <c r="C31" s="73"/>
      <c r="D31" s="73"/>
      <c r="E31" s="73"/>
      <c r="F31" s="73"/>
      <c r="G31" s="90"/>
      <c r="H31" s="174" t="s">
        <v>111</v>
      </c>
      <c r="I31" s="68">
        <v>3</v>
      </c>
      <c r="J31" s="68">
        <v>3</v>
      </c>
      <c r="K31" s="68">
        <v>3</v>
      </c>
      <c r="L31" s="94">
        <v>3</v>
      </c>
      <c r="M31" s="328"/>
      <c r="N31" s="178"/>
      <c r="O31" s="58"/>
      <c r="P31" s="58"/>
      <c r="Q31" s="58"/>
      <c r="R31" s="77"/>
      <c r="S31" s="413"/>
      <c r="T31" s="176"/>
      <c r="U31" s="58"/>
      <c r="V31" s="58"/>
      <c r="W31" s="58"/>
      <c r="X31" s="71"/>
      <c r="Y31" s="330"/>
      <c r="Z31" s="21"/>
      <c r="AA31" s="3"/>
      <c r="AB31" s="3"/>
      <c r="AC31" s="3"/>
    </row>
    <row r="32" spans="1:29" ht="18" customHeight="1">
      <c r="A32" s="397"/>
      <c r="B32" s="179"/>
      <c r="C32" s="58"/>
      <c r="D32" s="58"/>
      <c r="E32" s="58"/>
      <c r="F32" s="58"/>
      <c r="G32" s="71"/>
      <c r="H32" s="174" t="s">
        <v>112</v>
      </c>
      <c r="I32" s="56"/>
      <c r="J32" s="56"/>
      <c r="K32" s="68">
        <v>3</v>
      </c>
      <c r="L32" s="94">
        <v>3</v>
      </c>
      <c r="M32" s="328"/>
      <c r="N32" s="178"/>
      <c r="O32" s="58"/>
      <c r="P32" s="58"/>
      <c r="Q32" s="58"/>
      <c r="R32" s="77"/>
      <c r="S32" s="413"/>
      <c r="T32" s="180"/>
      <c r="U32" s="58"/>
      <c r="V32" s="58"/>
      <c r="W32" s="58"/>
      <c r="X32" s="71"/>
      <c r="Y32" s="330"/>
      <c r="Z32" s="21"/>
      <c r="AA32" s="3"/>
      <c r="AB32" s="3"/>
      <c r="AC32" s="3"/>
    </row>
    <row r="33" spans="1:29" ht="18" customHeight="1" thickBot="1">
      <c r="A33" s="397"/>
      <c r="B33" s="179"/>
      <c r="C33" s="58"/>
      <c r="D33" s="58"/>
      <c r="E33" s="58"/>
      <c r="F33" s="58"/>
      <c r="G33" s="71"/>
      <c r="H33" s="181" t="s">
        <v>113</v>
      </c>
      <c r="I33" s="97"/>
      <c r="J33" s="97"/>
      <c r="K33" s="182">
        <v>3</v>
      </c>
      <c r="L33" s="183">
        <v>3</v>
      </c>
      <c r="M33" s="329"/>
      <c r="N33" s="184"/>
      <c r="O33" s="101"/>
      <c r="P33" s="101"/>
      <c r="Q33" s="101"/>
      <c r="R33" s="78"/>
      <c r="S33" s="293"/>
      <c r="T33" s="185"/>
      <c r="U33" s="105"/>
      <c r="V33" s="105"/>
      <c r="W33" s="105"/>
      <c r="X33" s="186"/>
      <c r="Y33" s="296"/>
      <c r="Z33" s="21"/>
      <c r="AA33" s="3"/>
      <c r="AB33" s="3"/>
      <c r="AC33" s="3"/>
    </row>
    <row r="34" spans="1:29" ht="18" customHeight="1">
      <c r="A34" s="398"/>
      <c r="B34" s="177"/>
      <c r="C34" s="73"/>
      <c r="D34" s="73"/>
      <c r="E34" s="73"/>
      <c r="F34" s="73"/>
      <c r="G34" s="90"/>
      <c r="H34" s="187" t="s">
        <v>114</v>
      </c>
      <c r="I34" s="51">
        <v>3</v>
      </c>
      <c r="J34" s="51">
        <v>3</v>
      </c>
      <c r="K34" s="110"/>
      <c r="L34" s="188"/>
      <c r="M34" s="314" t="s">
        <v>68</v>
      </c>
      <c r="N34" s="189" t="s">
        <v>38</v>
      </c>
      <c r="O34" s="82">
        <v>3</v>
      </c>
      <c r="P34" s="82">
        <v>3</v>
      </c>
      <c r="Q34" s="66"/>
      <c r="R34" s="93"/>
      <c r="S34" s="334" t="s">
        <v>68</v>
      </c>
      <c r="T34" s="269" t="s">
        <v>39</v>
      </c>
      <c r="U34" s="284">
        <v>3</v>
      </c>
      <c r="V34" s="284">
        <v>3</v>
      </c>
      <c r="W34" s="285">
        <v>3</v>
      </c>
      <c r="X34" s="286">
        <v>3</v>
      </c>
      <c r="Y34" s="334" t="s">
        <v>68</v>
      </c>
      <c r="Z34" s="21"/>
      <c r="AA34" s="3"/>
      <c r="AB34" s="3"/>
      <c r="AC34" s="3"/>
    </row>
    <row r="35" spans="1:29" ht="18" customHeight="1">
      <c r="A35" s="397"/>
      <c r="B35" s="177"/>
      <c r="C35" s="73"/>
      <c r="D35" s="73"/>
      <c r="E35" s="58"/>
      <c r="F35" s="58"/>
      <c r="G35" s="71"/>
      <c r="H35" s="174" t="s">
        <v>115</v>
      </c>
      <c r="I35" s="68">
        <v>3</v>
      </c>
      <c r="J35" s="68">
        <v>3</v>
      </c>
      <c r="K35" s="68">
        <v>3</v>
      </c>
      <c r="L35" s="94">
        <v>3</v>
      </c>
      <c r="M35" s="315"/>
      <c r="N35" s="190" t="s">
        <v>34</v>
      </c>
      <c r="O35" s="68">
        <v>3</v>
      </c>
      <c r="P35" s="68">
        <v>3</v>
      </c>
      <c r="Q35" s="58"/>
      <c r="R35" s="77"/>
      <c r="S35" s="315"/>
      <c r="T35" s="27" t="s">
        <v>37</v>
      </c>
      <c r="U35" s="287">
        <v>3</v>
      </c>
      <c r="V35" s="287">
        <v>3</v>
      </c>
      <c r="W35" s="288">
        <v>3</v>
      </c>
      <c r="X35" s="289">
        <v>3</v>
      </c>
      <c r="Y35" s="315"/>
      <c r="Z35" s="21"/>
      <c r="AA35" s="3"/>
      <c r="AB35" s="3"/>
      <c r="AC35" s="3"/>
    </row>
    <row r="36" spans="1:29" ht="18" customHeight="1">
      <c r="A36" s="397"/>
      <c r="B36" s="179"/>
      <c r="C36" s="58"/>
      <c r="D36" s="58"/>
      <c r="E36" s="58"/>
      <c r="F36" s="58"/>
      <c r="G36" s="71"/>
      <c r="H36" s="174" t="s">
        <v>69</v>
      </c>
      <c r="I36" s="68">
        <v>3</v>
      </c>
      <c r="J36" s="68">
        <v>3</v>
      </c>
      <c r="K36" s="68">
        <v>3</v>
      </c>
      <c r="L36" s="94">
        <v>3</v>
      </c>
      <c r="M36" s="315"/>
      <c r="N36" s="190" t="s">
        <v>35</v>
      </c>
      <c r="O36" s="68">
        <v>3</v>
      </c>
      <c r="P36" s="68">
        <v>3</v>
      </c>
      <c r="Q36" s="58"/>
      <c r="R36" s="77"/>
      <c r="S36" s="315"/>
      <c r="T36" s="190" t="s">
        <v>36</v>
      </c>
      <c r="U36" s="288">
        <v>3</v>
      </c>
      <c r="V36" s="288">
        <v>3</v>
      </c>
      <c r="W36" s="287"/>
      <c r="X36" s="290"/>
      <c r="Y36" s="315"/>
      <c r="Z36" s="21"/>
      <c r="AA36" s="3"/>
      <c r="AB36" s="3"/>
      <c r="AC36" s="3"/>
    </row>
    <row r="37" spans="1:29" ht="15" customHeight="1">
      <c r="A37" s="397"/>
      <c r="B37" s="179"/>
      <c r="C37" s="58"/>
      <c r="D37" s="58"/>
      <c r="E37" s="58"/>
      <c r="F37" s="58"/>
      <c r="G37" s="71"/>
      <c r="H37" s="98" t="s">
        <v>116</v>
      </c>
      <c r="I37" s="58"/>
      <c r="J37" s="58"/>
      <c r="K37" s="68">
        <v>3</v>
      </c>
      <c r="L37" s="94">
        <v>3</v>
      </c>
      <c r="M37" s="315"/>
      <c r="N37" s="190"/>
      <c r="O37" s="58"/>
      <c r="P37" s="58"/>
      <c r="Q37" s="58"/>
      <c r="R37" s="77"/>
      <c r="S37" s="315"/>
      <c r="T37" s="191"/>
      <c r="U37" s="101"/>
      <c r="V37" s="101"/>
      <c r="W37" s="104"/>
      <c r="X37" s="192"/>
      <c r="Y37" s="315"/>
      <c r="Z37" s="21"/>
      <c r="AA37" s="3"/>
      <c r="AB37" s="3"/>
      <c r="AC37" s="3"/>
    </row>
    <row r="38" spans="1:29" ht="15" customHeight="1">
      <c r="A38" s="397"/>
      <c r="B38" s="179"/>
      <c r="C38" s="58"/>
      <c r="D38" s="58"/>
      <c r="E38" s="58"/>
      <c r="F38" s="58"/>
      <c r="G38" s="71"/>
      <c r="H38" s="174" t="s">
        <v>117</v>
      </c>
      <c r="I38" s="58"/>
      <c r="J38" s="58"/>
      <c r="K38" s="68">
        <v>3</v>
      </c>
      <c r="L38" s="94">
        <v>3</v>
      </c>
      <c r="M38" s="315"/>
      <c r="N38" s="190"/>
      <c r="O38" s="58"/>
      <c r="P38" s="58"/>
      <c r="Q38" s="58"/>
      <c r="R38" s="77"/>
      <c r="S38" s="315"/>
      <c r="T38" s="193"/>
      <c r="U38" s="58"/>
      <c r="V38" s="58"/>
      <c r="W38" s="58"/>
      <c r="X38" s="77"/>
      <c r="Y38" s="315"/>
      <c r="Z38" s="21"/>
      <c r="AA38" s="3"/>
      <c r="AB38" s="3"/>
      <c r="AC38" s="3"/>
    </row>
    <row r="39" spans="1:29" ht="15.6" customHeight="1">
      <c r="A39" s="397"/>
      <c r="B39" s="179"/>
      <c r="C39" s="58"/>
      <c r="D39" s="58"/>
      <c r="E39" s="58"/>
      <c r="F39" s="58"/>
      <c r="G39" s="71"/>
      <c r="H39" s="174" t="s">
        <v>118</v>
      </c>
      <c r="I39" s="58"/>
      <c r="J39" s="58"/>
      <c r="K39" s="68">
        <v>3</v>
      </c>
      <c r="L39" s="94">
        <v>3</v>
      </c>
      <c r="M39" s="315"/>
      <c r="N39" s="194"/>
      <c r="O39" s="113"/>
      <c r="P39" s="113"/>
      <c r="Q39" s="113"/>
      <c r="R39" s="126"/>
      <c r="S39" s="315"/>
      <c r="T39" s="193"/>
      <c r="U39" s="58"/>
      <c r="V39" s="58"/>
      <c r="W39" s="58"/>
      <c r="X39" s="77"/>
      <c r="Y39" s="315"/>
      <c r="Z39" s="21"/>
      <c r="AA39" s="3"/>
      <c r="AB39" s="3"/>
      <c r="AC39" s="3"/>
    </row>
    <row r="40" spans="1:29" ht="15.6" customHeight="1" thickBot="1">
      <c r="A40" s="398"/>
      <c r="B40" s="179"/>
      <c r="C40" s="58"/>
      <c r="D40" s="58"/>
      <c r="E40" s="58"/>
      <c r="F40" s="58"/>
      <c r="G40" s="71"/>
      <c r="H40" s="181"/>
      <c r="I40" s="95"/>
      <c r="J40" s="95"/>
      <c r="K40" s="95"/>
      <c r="L40" s="119"/>
      <c r="M40" s="316"/>
      <c r="N40" s="127"/>
      <c r="O40" s="128"/>
      <c r="P40" s="128"/>
      <c r="Q40" s="128"/>
      <c r="R40" s="128"/>
      <c r="S40" s="335"/>
      <c r="T40" s="195"/>
      <c r="U40" s="96"/>
      <c r="V40" s="96"/>
      <c r="W40" s="96"/>
      <c r="X40" s="96"/>
      <c r="Y40" s="335"/>
      <c r="Z40" s="21"/>
      <c r="AA40" s="3"/>
      <c r="AB40" s="3"/>
      <c r="AC40" s="3"/>
    </row>
    <row r="41" spans="1:29" ht="15.6" customHeight="1">
      <c r="A41" s="397"/>
      <c r="B41" s="179"/>
      <c r="C41" s="58"/>
      <c r="D41" s="58"/>
      <c r="E41" s="58"/>
      <c r="F41" s="58"/>
      <c r="G41" s="71"/>
      <c r="H41" s="196" t="s">
        <v>119</v>
      </c>
      <c r="I41" s="51">
        <v>3</v>
      </c>
      <c r="J41" s="51">
        <v>3</v>
      </c>
      <c r="K41" s="51">
        <v>3</v>
      </c>
      <c r="L41" s="120">
        <v>3</v>
      </c>
      <c r="M41" s="327" t="s">
        <v>70</v>
      </c>
      <c r="N41" s="197" t="s">
        <v>120</v>
      </c>
      <c r="O41" s="89">
        <v>3</v>
      </c>
      <c r="P41" s="89">
        <v>3</v>
      </c>
      <c r="Q41" s="72"/>
      <c r="R41" s="123"/>
      <c r="S41" s="401" t="s">
        <v>70</v>
      </c>
      <c r="T41" s="198" t="s">
        <v>121</v>
      </c>
      <c r="U41" s="89">
        <v>3</v>
      </c>
      <c r="V41" s="89">
        <v>3</v>
      </c>
      <c r="W41" s="89">
        <v>3</v>
      </c>
      <c r="X41" s="199">
        <v>3</v>
      </c>
      <c r="Y41" s="305" t="s">
        <v>70</v>
      </c>
      <c r="Z41" s="21"/>
      <c r="AA41" s="3"/>
      <c r="AB41" s="3"/>
      <c r="AC41" s="3"/>
    </row>
    <row r="42" spans="1:29" ht="15" customHeight="1">
      <c r="A42" s="397"/>
      <c r="B42" s="179"/>
      <c r="C42" s="58"/>
      <c r="D42" s="58"/>
      <c r="E42" s="58"/>
      <c r="F42" s="58"/>
      <c r="G42" s="71"/>
      <c r="H42" s="99" t="s">
        <v>122</v>
      </c>
      <c r="I42" s="68">
        <v>3</v>
      </c>
      <c r="J42" s="68">
        <v>3</v>
      </c>
      <c r="K42" s="68">
        <v>3</v>
      </c>
      <c r="L42" s="94">
        <v>3</v>
      </c>
      <c r="M42" s="328"/>
      <c r="N42" s="178" t="s">
        <v>123</v>
      </c>
      <c r="O42" s="68">
        <v>3</v>
      </c>
      <c r="P42" s="68">
        <v>3</v>
      </c>
      <c r="Q42" s="58"/>
      <c r="R42" s="77"/>
      <c r="S42" s="294"/>
      <c r="T42" s="100" t="s">
        <v>124</v>
      </c>
      <c r="U42" s="68">
        <v>3</v>
      </c>
      <c r="V42" s="68">
        <v>3</v>
      </c>
      <c r="W42" s="68">
        <v>3</v>
      </c>
      <c r="X42" s="94">
        <v>3</v>
      </c>
      <c r="Y42" s="330"/>
      <c r="Z42" s="21"/>
      <c r="AA42" s="3"/>
      <c r="AB42" s="3"/>
      <c r="AC42" s="3"/>
    </row>
    <row r="43" spans="1:29" ht="15" customHeight="1">
      <c r="A43" s="397"/>
      <c r="B43" s="179"/>
      <c r="C43" s="58"/>
      <c r="D43" s="58"/>
      <c r="E43" s="58"/>
      <c r="F43" s="58"/>
      <c r="G43" s="71"/>
      <c r="H43" s="98" t="s">
        <v>125</v>
      </c>
      <c r="I43" s="58"/>
      <c r="J43" s="58"/>
      <c r="K43" s="68">
        <v>3</v>
      </c>
      <c r="L43" s="94">
        <v>3</v>
      </c>
      <c r="M43" s="328"/>
      <c r="N43" s="130" t="s">
        <v>40</v>
      </c>
      <c r="O43" s="68">
        <v>3</v>
      </c>
      <c r="P43" s="68">
        <v>3</v>
      </c>
      <c r="Q43" s="58"/>
      <c r="R43" s="77"/>
      <c r="S43" s="294"/>
      <c r="T43" s="84"/>
      <c r="U43" s="58"/>
      <c r="V43" s="58"/>
      <c r="W43" s="58"/>
      <c r="X43" s="77"/>
      <c r="Y43" s="330"/>
      <c r="Z43" s="21"/>
      <c r="AA43" s="3"/>
      <c r="AB43" s="3"/>
      <c r="AC43" s="3"/>
    </row>
    <row r="44" spans="1:29" ht="15" customHeight="1">
      <c r="A44" s="397"/>
      <c r="B44" s="179"/>
      <c r="C44" s="58"/>
      <c r="D44" s="58"/>
      <c r="E44" s="58"/>
      <c r="F44" s="58"/>
      <c r="G44" s="71"/>
      <c r="H44" s="174" t="s">
        <v>126</v>
      </c>
      <c r="I44" s="68">
        <v>3</v>
      </c>
      <c r="J44" s="68">
        <v>3</v>
      </c>
      <c r="K44" s="58"/>
      <c r="L44" s="77"/>
      <c r="M44" s="328"/>
      <c r="N44" s="200" t="s">
        <v>127</v>
      </c>
      <c r="O44" s="201">
        <v>3</v>
      </c>
      <c r="P44" s="201">
        <v>3</v>
      </c>
      <c r="Q44" s="113"/>
      <c r="R44" s="126"/>
      <c r="S44" s="294"/>
      <c r="T44" s="100"/>
      <c r="U44" s="58"/>
      <c r="V44" s="58"/>
      <c r="W44" s="58"/>
      <c r="X44" s="77"/>
      <c r="Y44" s="330"/>
      <c r="Z44" s="21"/>
      <c r="AA44" s="3"/>
      <c r="AB44" s="3"/>
      <c r="AC44" s="3"/>
    </row>
    <row r="45" spans="1:29" ht="15" customHeight="1">
      <c r="A45" s="397"/>
      <c r="B45" s="179"/>
      <c r="C45" s="58"/>
      <c r="D45" s="58"/>
      <c r="E45" s="58"/>
      <c r="F45" s="58"/>
      <c r="G45" s="71"/>
      <c r="H45" s="174" t="s">
        <v>128</v>
      </c>
      <c r="I45" s="68">
        <v>3</v>
      </c>
      <c r="J45" s="68">
        <v>3</v>
      </c>
      <c r="K45" s="58"/>
      <c r="L45" s="77"/>
      <c r="M45" s="328"/>
      <c r="N45" s="125"/>
      <c r="O45" s="113"/>
      <c r="P45" s="113"/>
      <c r="Q45" s="113"/>
      <c r="R45" s="126"/>
      <c r="S45" s="294"/>
      <c r="T45" s="100"/>
      <c r="U45" s="58"/>
      <c r="V45" s="58"/>
      <c r="W45" s="58"/>
      <c r="X45" s="77"/>
      <c r="Y45" s="330"/>
      <c r="Z45" s="21"/>
      <c r="AA45" s="3"/>
      <c r="AB45" s="3"/>
      <c r="AC45" s="3"/>
    </row>
    <row r="46" spans="1:29" ht="15.6" customHeight="1" thickBot="1">
      <c r="A46" s="397"/>
      <c r="B46" s="202"/>
      <c r="C46" s="101"/>
      <c r="D46" s="101"/>
      <c r="E46" s="101"/>
      <c r="F46" s="101"/>
      <c r="G46" s="203"/>
      <c r="H46" s="181" t="s">
        <v>129</v>
      </c>
      <c r="I46" s="95"/>
      <c r="J46" s="95"/>
      <c r="K46" s="182">
        <v>3</v>
      </c>
      <c r="L46" s="183">
        <v>3</v>
      </c>
      <c r="M46" s="329"/>
      <c r="N46" s="204"/>
      <c r="O46" s="121"/>
      <c r="P46" s="121"/>
      <c r="Q46" s="121"/>
      <c r="R46" s="122"/>
      <c r="S46" s="295"/>
      <c r="T46" s="205"/>
      <c r="U46" s="101"/>
      <c r="V46" s="101"/>
      <c r="W46" s="206"/>
      <c r="X46" s="207"/>
      <c r="Y46" s="331"/>
      <c r="Z46" s="21"/>
      <c r="AA46" s="3"/>
      <c r="AB46" s="3"/>
      <c r="AC46" s="3"/>
    </row>
    <row r="47" spans="1:29" ht="15.95" customHeight="1">
      <c r="A47" s="399"/>
      <c r="B47" s="208"/>
      <c r="C47" s="209"/>
      <c r="D47" s="209"/>
      <c r="E47" s="209"/>
      <c r="F47" s="209"/>
      <c r="G47" s="210"/>
      <c r="H47" s="211"/>
      <c r="I47" s="212"/>
      <c r="J47" s="212"/>
      <c r="K47" s="212"/>
      <c r="L47" s="111"/>
      <c r="M47" s="364" t="s">
        <v>25</v>
      </c>
      <c r="N47" s="213" t="s">
        <v>130</v>
      </c>
      <c r="O47" s="51">
        <v>3</v>
      </c>
      <c r="P47" s="51">
        <v>3</v>
      </c>
      <c r="Q47" s="53"/>
      <c r="R47" s="118"/>
      <c r="S47" s="364" t="s">
        <v>25</v>
      </c>
      <c r="T47" s="214" t="s">
        <v>71</v>
      </c>
      <c r="U47" s="51">
        <v>3</v>
      </c>
      <c r="V47" s="51">
        <v>3</v>
      </c>
      <c r="W47" s="51">
        <v>3</v>
      </c>
      <c r="X47" s="120">
        <v>3</v>
      </c>
      <c r="Y47" s="364" t="s">
        <v>25</v>
      </c>
      <c r="Z47" s="25"/>
      <c r="AA47" s="3"/>
      <c r="AB47" s="3"/>
      <c r="AC47" s="3"/>
    </row>
    <row r="48" spans="1:29" ht="15.95" customHeight="1">
      <c r="A48" s="399"/>
      <c r="B48" s="215"/>
      <c r="C48" s="209"/>
      <c r="D48" s="209"/>
      <c r="E48" s="209"/>
      <c r="F48" s="209"/>
      <c r="G48" s="210"/>
      <c r="H48" s="216"/>
      <c r="I48" s="217"/>
      <c r="J48" s="217"/>
      <c r="K48" s="217"/>
      <c r="L48" s="218"/>
      <c r="M48" s="365"/>
      <c r="N48" s="129" t="s">
        <v>131</v>
      </c>
      <c r="O48" s="68">
        <v>3</v>
      </c>
      <c r="P48" s="68">
        <v>3</v>
      </c>
      <c r="Q48" s="58"/>
      <c r="R48" s="77"/>
      <c r="S48" s="365"/>
      <c r="T48" s="87" t="s">
        <v>72</v>
      </c>
      <c r="U48" s="68">
        <v>3</v>
      </c>
      <c r="V48" s="68">
        <v>3</v>
      </c>
      <c r="W48" s="73"/>
      <c r="X48" s="219"/>
      <c r="Y48" s="365"/>
      <c r="Z48" s="25"/>
      <c r="AA48" s="3"/>
      <c r="AB48" s="3"/>
      <c r="AC48" s="3"/>
    </row>
    <row r="49" spans="1:256" ht="15.95" customHeight="1">
      <c r="A49" s="399"/>
      <c r="B49" s="215"/>
      <c r="C49" s="209"/>
      <c r="D49" s="209"/>
      <c r="E49" s="209"/>
      <c r="F49" s="209"/>
      <c r="G49" s="210"/>
      <c r="H49" s="216"/>
      <c r="I49" s="217"/>
      <c r="J49" s="217"/>
      <c r="K49" s="217"/>
      <c r="L49" s="218"/>
      <c r="M49" s="365"/>
      <c r="N49" s="220" t="s">
        <v>132</v>
      </c>
      <c r="O49" s="68">
        <v>3</v>
      </c>
      <c r="P49" s="68">
        <v>3</v>
      </c>
      <c r="Q49" s="58"/>
      <c r="R49" s="77"/>
      <c r="S49" s="365"/>
      <c r="T49" s="221" t="s">
        <v>73</v>
      </c>
      <c r="U49" s="106"/>
      <c r="V49" s="106"/>
      <c r="W49" s="107">
        <v>3</v>
      </c>
      <c r="X49" s="222">
        <v>3</v>
      </c>
      <c r="Y49" s="365"/>
      <c r="Z49" s="25"/>
      <c r="AA49" s="3"/>
      <c r="AB49" s="3"/>
      <c r="AC49" s="3"/>
    </row>
    <row r="50" spans="1:256" ht="15.95" customHeight="1">
      <c r="A50" s="399"/>
      <c r="B50" s="215"/>
      <c r="C50" s="209"/>
      <c r="D50" s="209"/>
      <c r="E50" s="209"/>
      <c r="F50" s="209"/>
      <c r="G50" s="210"/>
      <c r="H50" s="216"/>
      <c r="I50" s="217"/>
      <c r="J50" s="217"/>
      <c r="K50" s="217"/>
      <c r="L50" s="218"/>
      <c r="M50" s="365"/>
      <c r="N50" s="223" t="s">
        <v>133</v>
      </c>
      <c r="O50" s="68">
        <v>3</v>
      </c>
      <c r="P50" s="68">
        <v>3</v>
      </c>
      <c r="Q50" s="58"/>
      <c r="R50" s="77"/>
      <c r="S50" s="365"/>
      <c r="T50" s="224"/>
      <c r="U50" s="109"/>
      <c r="V50" s="109"/>
      <c r="W50" s="109"/>
      <c r="X50" s="225"/>
      <c r="Y50" s="365"/>
      <c r="Z50" s="25"/>
      <c r="AA50" s="3"/>
      <c r="AB50" s="3"/>
      <c r="AC50" s="3"/>
    </row>
    <row r="51" spans="1:256" ht="15.95" customHeight="1">
      <c r="A51" s="399"/>
      <c r="B51" s="215"/>
      <c r="C51" s="209"/>
      <c r="D51" s="209"/>
      <c r="E51" s="209"/>
      <c r="F51" s="209"/>
      <c r="G51" s="210"/>
      <c r="H51" s="216"/>
      <c r="I51" s="217"/>
      <c r="J51" s="217"/>
      <c r="K51" s="217"/>
      <c r="L51" s="218"/>
      <c r="M51" s="365"/>
      <c r="N51" s="220" t="s">
        <v>134</v>
      </c>
      <c r="O51" s="68">
        <v>3</v>
      </c>
      <c r="P51" s="68">
        <v>3</v>
      </c>
      <c r="Q51" s="58"/>
      <c r="R51" s="77"/>
      <c r="S51" s="365"/>
      <c r="T51" s="226"/>
      <c r="U51" s="227"/>
      <c r="V51" s="227"/>
      <c r="W51" s="227"/>
      <c r="X51" s="228"/>
      <c r="Y51" s="365"/>
      <c r="Z51" s="25"/>
      <c r="AA51" s="3"/>
      <c r="AB51" s="3"/>
      <c r="AC51" s="3"/>
    </row>
    <row r="52" spans="1:256" ht="15.95" customHeight="1" thickBot="1">
      <c r="A52" s="399"/>
      <c r="B52" s="229"/>
      <c r="C52" s="230"/>
      <c r="D52" s="230"/>
      <c r="E52" s="230"/>
      <c r="F52" s="230"/>
      <c r="G52" s="231"/>
      <c r="H52" s="232"/>
      <c r="I52" s="233"/>
      <c r="J52" s="233"/>
      <c r="K52" s="233"/>
      <c r="L52" s="234"/>
      <c r="M52" s="366"/>
      <c r="N52" s="235"/>
      <c r="O52" s="233"/>
      <c r="P52" s="233"/>
      <c r="Q52" s="233"/>
      <c r="R52" s="233"/>
      <c r="S52" s="366"/>
      <c r="T52" s="236"/>
      <c r="U52" s="233"/>
      <c r="V52" s="233"/>
      <c r="W52" s="233"/>
      <c r="X52" s="233"/>
      <c r="Y52" s="366"/>
      <c r="Z52" s="25"/>
      <c r="AA52" s="3"/>
      <c r="AB52" s="3"/>
      <c r="AC52" s="3"/>
    </row>
    <row r="53" spans="1:256" ht="15.95" customHeight="1">
      <c r="A53" s="399"/>
      <c r="B53" s="237"/>
      <c r="C53" s="230"/>
      <c r="D53" s="230"/>
      <c r="E53" s="230"/>
      <c r="F53" s="230"/>
      <c r="G53" s="231"/>
      <c r="H53" s="238" t="s">
        <v>0</v>
      </c>
      <c r="I53" s="239"/>
      <c r="J53" s="239"/>
      <c r="K53" s="240">
        <v>3</v>
      </c>
      <c r="L53" s="241">
        <v>3</v>
      </c>
      <c r="M53" s="338" t="s">
        <v>1</v>
      </c>
      <c r="N53" s="242" t="s">
        <v>2</v>
      </c>
      <c r="O53" s="240">
        <v>3</v>
      </c>
      <c r="P53" s="240">
        <v>3</v>
      </c>
      <c r="Q53" s="240"/>
      <c r="R53" s="240"/>
      <c r="S53" s="338" t="s">
        <v>1</v>
      </c>
      <c r="T53" s="243" t="s">
        <v>3</v>
      </c>
      <c r="U53" s="240">
        <v>3</v>
      </c>
      <c r="V53" s="240">
        <v>3</v>
      </c>
      <c r="W53" s="239"/>
      <c r="X53" s="239"/>
      <c r="Y53" s="338" t="s">
        <v>1</v>
      </c>
      <c r="Z53" s="25"/>
      <c r="AA53" s="3"/>
      <c r="AB53" s="3"/>
      <c r="AC53" s="3"/>
    </row>
    <row r="54" spans="1:256" ht="15.95" customHeight="1">
      <c r="A54" s="399"/>
      <c r="B54" s="237"/>
      <c r="C54" s="230"/>
      <c r="D54" s="230"/>
      <c r="E54" s="230"/>
      <c r="F54" s="230"/>
      <c r="G54" s="231"/>
      <c r="H54" s="244"/>
      <c r="I54" s="245"/>
      <c r="J54" s="245"/>
      <c r="K54" s="245"/>
      <c r="L54" s="246"/>
      <c r="M54" s="339"/>
      <c r="N54" s="247" t="s">
        <v>4</v>
      </c>
      <c r="O54" s="245">
        <v>10</v>
      </c>
      <c r="P54" s="245">
        <v>10</v>
      </c>
      <c r="Q54" s="245"/>
      <c r="R54" s="245"/>
      <c r="S54" s="339"/>
      <c r="T54" s="133" t="s">
        <v>41</v>
      </c>
      <c r="U54" s="248">
        <v>10</v>
      </c>
      <c r="V54" s="248">
        <v>10</v>
      </c>
      <c r="W54" s="245"/>
      <c r="X54" s="245"/>
      <c r="Y54" s="339"/>
      <c r="Z54" s="25"/>
      <c r="AA54" s="3"/>
      <c r="AB54" s="3"/>
      <c r="AC54" s="3"/>
    </row>
    <row r="55" spans="1:256" ht="15.95" customHeight="1" thickBot="1">
      <c r="A55" s="399"/>
      <c r="B55" s="249"/>
      <c r="C55" s="250"/>
      <c r="D55" s="250"/>
      <c r="E55" s="250"/>
      <c r="F55" s="250"/>
      <c r="G55" s="251"/>
      <c r="H55" s="252"/>
      <c r="I55" s="253"/>
      <c r="J55" s="253"/>
      <c r="K55" s="253"/>
      <c r="L55" s="254"/>
      <c r="M55" s="340"/>
      <c r="N55" s="255"/>
      <c r="O55" s="256"/>
      <c r="P55" s="253"/>
      <c r="Q55" s="253"/>
      <c r="R55" s="253"/>
      <c r="S55" s="340"/>
      <c r="T55" s="255"/>
      <c r="U55" s="253"/>
      <c r="V55" s="253"/>
      <c r="W55" s="253"/>
      <c r="X55" s="253"/>
      <c r="Y55" s="340"/>
      <c r="Z55" s="25"/>
      <c r="AA55" s="3"/>
      <c r="AB55" s="3"/>
      <c r="AC55" s="3"/>
    </row>
    <row r="56" spans="1:256" s="14" customFormat="1" ht="15.6" customHeight="1" thickBot="1">
      <c r="A56" s="400"/>
      <c r="B56" s="257" t="s">
        <v>32</v>
      </c>
      <c r="C56" s="258">
        <v>0</v>
      </c>
      <c r="D56" s="26">
        <v>0</v>
      </c>
      <c r="E56" s="26">
        <v>3</v>
      </c>
      <c r="F56" s="26">
        <v>3</v>
      </c>
      <c r="G56" s="259"/>
      <c r="H56" s="260" t="s">
        <v>5</v>
      </c>
      <c r="I56" s="258">
        <v>9</v>
      </c>
      <c r="J56" s="26">
        <v>9</v>
      </c>
      <c r="K56" s="26">
        <v>9</v>
      </c>
      <c r="L56" s="26">
        <v>9</v>
      </c>
      <c r="M56" s="261"/>
      <c r="N56" s="262" t="s">
        <v>5</v>
      </c>
      <c r="O56" s="26">
        <v>9</v>
      </c>
      <c r="P56" s="26">
        <v>9</v>
      </c>
      <c r="Q56" s="26">
        <v>0</v>
      </c>
      <c r="R56" s="26">
        <v>0</v>
      </c>
      <c r="S56" s="259"/>
      <c r="T56" s="262" t="s">
        <v>5</v>
      </c>
      <c r="U56" s="26">
        <v>6</v>
      </c>
      <c r="V56" s="26">
        <v>6</v>
      </c>
      <c r="W56" s="26">
        <v>6</v>
      </c>
      <c r="X56" s="26">
        <v>6</v>
      </c>
      <c r="Y56" s="263"/>
      <c r="Z56" s="25"/>
      <c r="AA56" s="12"/>
      <c r="AB56" s="12"/>
      <c r="AC56" s="12"/>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c r="HS56" s="13"/>
      <c r="HT56" s="13"/>
      <c r="HU56" s="13"/>
      <c r="HV56" s="13"/>
      <c r="HW56" s="13"/>
      <c r="HX56" s="13"/>
      <c r="HY56" s="13"/>
      <c r="HZ56" s="13"/>
      <c r="IA56" s="13"/>
      <c r="IB56" s="13"/>
      <c r="IC56" s="13"/>
      <c r="ID56" s="13"/>
      <c r="IE56" s="13"/>
      <c r="IF56" s="13"/>
      <c r="IG56" s="13"/>
      <c r="IH56" s="13"/>
      <c r="II56" s="13"/>
      <c r="IJ56" s="13"/>
      <c r="IK56" s="13"/>
      <c r="IL56" s="13"/>
      <c r="IM56" s="13"/>
      <c r="IN56" s="13"/>
      <c r="IO56" s="13"/>
      <c r="IP56" s="13"/>
      <c r="IQ56" s="13"/>
      <c r="IR56" s="13"/>
      <c r="IS56" s="13"/>
      <c r="IT56" s="13"/>
      <c r="IU56" s="13"/>
      <c r="IV56" s="13"/>
    </row>
    <row r="57" spans="1:256" ht="16.5" customHeight="1">
      <c r="A57" s="392" t="s">
        <v>6</v>
      </c>
      <c r="B57" s="393"/>
      <c r="C57" s="264">
        <f>SUM(C11,C14,C19,C26,C56)</f>
        <v>20</v>
      </c>
      <c r="D57" s="265">
        <f>SUM(D11,D14,D19,D26,D56)</f>
        <v>21</v>
      </c>
      <c r="E57" s="265">
        <f>SUM(E11,E14,E19,E26,E56)</f>
        <v>20</v>
      </c>
      <c r="F57" s="265">
        <f>SUM(F11,F14,F19,F26,F56)</f>
        <v>21</v>
      </c>
      <c r="G57" s="266"/>
      <c r="H57" s="267" t="s">
        <v>6</v>
      </c>
      <c r="I57" s="264">
        <f>SUM(I11,I14,I19,I26,I56)</f>
        <v>20</v>
      </c>
      <c r="J57" s="265">
        <f>SUM(J11,J14,J19,J26,J56)</f>
        <v>21</v>
      </c>
      <c r="K57" s="265">
        <f>SUM(K11,K14,K19,K26,K56)</f>
        <v>23</v>
      </c>
      <c r="L57" s="265">
        <f>SUM(L11,L14,L19,L26,L56)</f>
        <v>24</v>
      </c>
      <c r="M57" s="268"/>
      <c r="N57" s="269" t="s">
        <v>6</v>
      </c>
      <c r="O57" s="265">
        <f>SUM(O11,O14,O19,O26,O56)</f>
        <v>18</v>
      </c>
      <c r="P57" s="265">
        <f>SUM(P11,P14,P19,P26,P56)</f>
        <v>18</v>
      </c>
      <c r="Q57" s="265">
        <f>SUM(Q11,Q14,Q19,Q26,Q56)</f>
        <v>10</v>
      </c>
      <c r="R57" s="265">
        <f>SUM(R11,R14,R19,R26,R56)</f>
        <v>10</v>
      </c>
      <c r="S57" s="270"/>
      <c r="T57" s="269" t="s">
        <v>6</v>
      </c>
      <c r="U57" s="265">
        <f>SUM(U11,U14,U19,U26,U56)</f>
        <v>10</v>
      </c>
      <c r="V57" s="265">
        <f>SUM(V11,V14,V19,V26,V56)</f>
        <v>12</v>
      </c>
      <c r="W57" s="265">
        <f>SUM(W11,W14,W19,W26,W56)</f>
        <v>11</v>
      </c>
      <c r="X57" s="265">
        <f>SUM(X11,X14,X19,X26,X56)</f>
        <v>13</v>
      </c>
      <c r="Y57" s="271"/>
      <c r="Z57" s="25"/>
      <c r="AA57" s="3"/>
      <c r="AB57" s="3"/>
      <c r="AC57" s="3"/>
    </row>
    <row r="58" spans="1:256" ht="15.6" customHeight="1" thickBot="1">
      <c r="A58" s="311" t="s">
        <v>7</v>
      </c>
      <c r="B58" s="402"/>
      <c r="C58" s="272">
        <f>C56+C57</f>
        <v>20</v>
      </c>
      <c r="D58" s="131">
        <f>D56+D57</f>
        <v>21</v>
      </c>
      <c r="E58" s="131">
        <f>SUM(E57,C58)</f>
        <v>40</v>
      </c>
      <c r="F58" s="131">
        <f>SUM(F57,D58)</f>
        <v>42</v>
      </c>
      <c r="G58" s="273"/>
      <c r="H58" s="274" t="s">
        <v>7</v>
      </c>
      <c r="I58" s="272">
        <f>SUM(I57,E58)</f>
        <v>60</v>
      </c>
      <c r="J58" s="131">
        <f>SUM(J57,F58)</f>
        <v>63</v>
      </c>
      <c r="K58" s="131">
        <f>SUM(K57,I58)</f>
        <v>83</v>
      </c>
      <c r="L58" s="131">
        <f>SUM(L57,J58)</f>
        <v>87</v>
      </c>
      <c r="M58" s="132"/>
      <c r="N58" s="275" t="s">
        <v>7</v>
      </c>
      <c r="O58" s="276">
        <f>SUM(O57,K58)</f>
        <v>101</v>
      </c>
      <c r="P58" s="276">
        <f>SUM(P57,L58)</f>
        <v>105</v>
      </c>
      <c r="Q58" s="276">
        <f>SUM(Q57,O58)</f>
        <v>111</v>
      </c>
      <c r="R58" s="276">
        <f>SUM(R57,P58)</f>
        <v>115</v>
      </c>
      <c r="S58" s="277"/>
      <c r="T58" s="275" t="s">
        <v>7</v>
      </c>
      <c r="U58" s="276">
        <f>SUM(U57,Q58)</f>
        <v>121</v>
      </c>
      <c r="V58" s="276">
        <f>SUM(V57,R58)</f>
        <v>127</v>
      </c>
      <c r="W58" s="276">
        <f>SUM(W57,U58)</f>
        <v>132</v>
      </c>
      <c r="X58" s="276">
        <f>SUM(X57,V58)</f>
        <v>140</v>
      </c>
      <c r="Y58" s="278"/>
      <c r="Z58" s="25"/>
      <c r="AA58" s="3"/>
      <c r="AB58" s="3"/>
      <c r="AC58" s="3"/>
    </row>
    <row r="59" spans="1:256" ht="15.95" customHeight="1" thickBot="1">
      <c r="A59" s="359" t="s">
        <v>8</v>
      </c>
      <c r="B59" s="358"/>
      <c r="C59" s="403"/>
      <c r="D59" s="336"/>
      <c r="E59" s="336"/>
      <c r="F59" s="336"/>
      <c r="G59" s="336"/>
      <c r="H59" s="279">
        <f>SUM(C11,E11,I11,K11,O11,Q11,U11,W11)</f>
        <v>24</v>
      </c>
      <c r="I59" s="336"/>
      <c r="J59" s="336"/>
      <c r="K59" s="336"/>
      <c r="L59" s="336"/>
      <c r="M59" s="337"/>
      <c r="N59" s="389" t="s">
        <v>9</v>
      </c>
      <c r="O59" s="390"/>
      <c r="P59" s="391"/>
      <c r="Q59" s="344"/>
      <c r="R59" s="345"/>
      <c r="S59" s="345"/>
      <c r="T59" s="280">
        <f>SUM(C14,E14,I14,K14,O14,Q14,U14,X14)</f>
        <v>4</v>
      </c>
      <c r="U59" s="345"/>
      <c r="V59" s="345"/>
      <c r="W59" s="345"/>
      <c r="X59" s="345"/>
      <c r="Y59" s="407"/>
      <c r="Z59" s="15"/>
      <c r="AA59" s="3"/>
      <c r="AB59" s="3"/>
      <c r="AC59" s="3"/>
    </row>
    <row r="60" spans="1:256" ht="15.95" customHeight="1" thickBot="1">
      <c r="A60" s="359" t="s">
        <v>10</v>
      </c>
      <c r="B60" s="358"/>
      <c r="C60" s="384"/>
      <c r="D60" s="357"/>
      <c r="E60" s="357"/>
      <c r="F60" s="357"/>
      <c r="G60" s="357"/>
      <c r="H60" s="281">
        <f>SUM(C19,E19,I19,K19,O19,Q19,U19,X14)</f>
        <v>9</v>
      </c>
      <c r="I60" s="323"/>
      <c r="J60" s="323"/>
      <c r="K60" s="323"/>
      <c r="L60" s="323"/>
      <c r="M60" s="323"/>
      <c r="N60" s="323"/>
      <c r="O60" s="323"/>
      <c r="P60" s="323"/>
      <c r="Q60" s="323"/>
      <c r="R60" s="323"/>
      <c r="S60" s="323"/>
      <c r="T60" s="282"/>
      <c r="U60" s="323"/>
      <c r="V60" s="323"/>
      <c r="W60" s="323"/>
      <c r="X60" s="323"/>
      <c r="Y60" s="360"/>
      <c r="Z60" s="16"/>
      <c r="AA60" s="3"/>
      <c r="AB60" s="3"/>
      <c r="AC60" s="3"/>
    </row>
    <row r="61" spans="1:256" ht="15.95" customHeight="1" thickBot="1">
      <c r="A61" s="359" t="s">
        <v>11</v>
      </c>
      <c r="B61" s="358"/>
      <c r="C61" s="384"/>
      <c r="D61" s="357"/>
      <c r="E61" s="357"/>
      <c r="F61" s="357"/>
      <c r="G61" s="357"/>
      <c r="H61" s="291">
        <f>SUM(C26,E26,I26,K26,O26,Q26,U26,W26)</f>
        <v>53</v>
      </c>
      <c r="I61" s="357"/>
      <c r="J61" s="357"/>
      <c r="K61" s="357"/>
      <c r="L61" s="357"/>
      <c r="M61" s="358"/>
      <c r="N61" s="359" t="s">
        <v>12</v>
      </c>
      <c r="O61" s="357"/>
      <c r="P61" s="358"/>
      <c r="Q61" s="384"/>
      <c r="R61" s="357"/>
      <c r="S61" s="357"/>
      <c r="T61" s="283">
        <f>SUM(C56,E56,I56,K56,O56,Q56,U56,W56)</f>
        <v>42</v>
      </c>
      <c r="U61" s="357"/>
      <c r="V61" s="357"/>
      <c r="W61" s="357"/>
      <c r="X61" s="357"/>
      <c r="Y61" s="358"/>
      <c r="Z61" s="16"/>
      <c r="AA61" s="3"/>
      <c r="AB61" s="3"/>
      <c r="AC61" s="3"/>
    </row>
    <row r="62" spans="1:256" ht="15.95" customHeight="1">
      <c r="A62" s="359" t="s">
        <v>13</v>
      </c>
      <c r="B62" s="358"/>
      <c r="C62" s="385">
        <f>SUM(H59,H60,H61,T59,T61)</f>
        <v>132</v>
      </c>
      <c r="D62" s="386"/>
      <c r="E62" s="386"/>
      <c r="F62" s="386"/>
      <c r="G62" s="386"/>
      <c r="H62" s="386"/>
      <c r="I62" s="386"/>
      <c r="J62" s="386"/>
      <c r="K62" s="386"/>
      <c r="L62" s="386"/>
      <c r="M62" s="386"/>
      <c r="N62" s="386"/>
      <c r="O62" s="386"/>
      <c r="P62" s="386"/>
      <c r="Q62" s="386"/>
      <c r="R62" s="386"/>
      <c r="S62" s="386"/>
      <c r="T62" s="386"/>
      <c r="U62" s="386"/>
      <c r="V62" s="386"/>
      <c r="W62" s="386"/>
      <c r="X62" s="386"/>
      <c r="Y62" s="387"/>
      <c r="Z62" s="16"/>
      <c r="AA62" s="3"/>
      <c r="AB62" s="3"/>
      <c r="AC62" s="3"/>
    </row>
    <row r="63" spans="1:256" ht="18.75" customHeight="1">
      <c r="A63" s="367" t="s">
        <v>14</v>
      </c>
      <c r="B63" s="368"/>
      <c r="C63" s="361" t="s">
        <v>138</v>
      </c>
      <c r="D63" s="362"/>
      <c r="E63" s="362"/>
      <c r="F63" s="362"/>
      <c r="G63" s="362"/>
      <c r="H63" s="362"/>
      <c r="I63" s="362"/>
      <c r="J63" s="362"/>
      <c r="K63" s="362"/>
      <c r="L63" s="362"/>
      <c r="M63" s="362"/>
      <c r="N63" s="362"/>
      <c r="O63" s="362"/>
      <c r="P63" s="362"/>
      <c r="Q63" s="362"/>
      <c r="R63" s="362"/>
      <c r="S63" s="362"/>
      <c r="T63" s="362"/>
      <c r="U63" s="362"/>
      <c r="V63" s="362"/>
      <c r="W63" s="362"/>
      <c r="X63" s="362"/>
      <c r="Y63" s="363"/>
      <c r="Z63" s="16"/>
      <c r="AA63" s="3"/>
      <c r="AB63" s="3"/>
      <c r="AC63" s="3"/>
    </row>
    <row r="64" spans="1:256" ht="18.75" customHeight="1">
      <c r="A64" s="369"/>
      <c r="B64" s="370"/>
      <c r="C64" s="349" t="s">
        <v>27</v>
      </c>
      <c r="D64" s="298"/>
      <c r="E64" s="298"/>
      <c r="F64" s="298"/>
      <c r="G64" s="298"/>
      <c r="H64" s="298"/>
      <c r="I64" s="298"/>
      <c r="J64" s="298"/>
      <c r="K64" s="298"/>
      <c r="L64" s="298"/>
      <c r="M64" s="298"/>
      <c r="N64" s="298"/>
      <c r="O64" s="298"/>
      <c r="P64" s="298"/>
      <c r="Q64" s="298"/>
      <c r="R64" s="298"/>
      <c r="S64" s="298"/>
      <c r="T64" s="298"/>
      <c r="U64" s="298"/>
      <c r="V64" s="298"/>
      <c r="W64" s="298"/>
      <c r="X64" s="298"/>
      <c r="Y64" s="299"/>
      <c r="Z64" s="16"/>
      <c r="AA64" s="3"/>
      <c r="AB64" s="3"/>
      <c r="AC64" s="3"/>
    </row>
    <row r="65" spans="1:29" ht="27.75" customHeight="1">
      <c r="A65" s="369"/>
      <c r="B65" s="370"/>
      <c r="C65" s="308" t="s">
        <v>135</v>
      </c>
      <c r="D65" s="309"/>
      <c r="E65" s="309"/>
      <c r="F65" s="309"/>
      <c r="G65" s="309"/>
      <c r="H65" s="309"/>
      <c r="I65" s="309"/>
      <c r="J65" s="309"/>
      <c r="K65" s="309"/>
      <c r="L65" s="309"/>
      <c r="M65" s="309"/>
      <c r="N65" s="309"/>
      <c r="O65" s="309"/>
      <c r="P65" s="309"/>
      <c r="Q65" s="309"/>
      <c r="R65" s="309"/>
      <c r="S65" s="309"/>
      <c r="T65" s="309"/>
      <c r="U65" s="309"/>
      <c r="V65" s="309"/>
      <c r="W65" s="309"/>
      <c r="X65" s="309"/>
      <c r="Y65" s="310"/>
      <c r="Z65" s="16"/>
      <c r="AA65" s="3"/>
      <c r="AB65" s="3"/>
      <c r="AC65" s="3"/>
    </row>
    <row r="66" spans="1:29" ht="18.75" customHeight="1">
      <c r="A66" s="369"/>
      <c r="B66" s="370"/>
      <c r="C66" s="388" t="s">
        <v>15</v>
      </c>
      <c r="D66" s="303"/>
      <c r="E66" s="303"/>
      <c r="F66" s="303"/>
      <c r="G66" s="303"/>
      <c r="H66" s="303"/>
      <c r="I66" s="303"/>
      <c r="J66" s="303"/>
      <c r="K66" s="303"/>
      <c r="L66" s="303"/>
      <c r="M66" s="303"/>
      <c r="N66" s="303"/>
      <c r="O66" s="303"/>
      <c r="P66" s="303"/>
      <c r="Q66" s="303"/>
      <c r="R66" s="303"/>
      <c r="S66" s="303"/>
      <c r="T66" s="303"/>
      <c r="U66" s="303"/>
      <c r="V66" s="303"/>
      <c r="W66" s="303"/>
      <c r="X66" s="303"/>
      <c r="Y66" s="304"/>
      <c r="Z66" s="16"/>
      <c r="AA66" s="3"/>
      <c r="AB66" s="3"/>
      <c r="AC66" s="3"/>
    </row>
    <row r="67" spans="1:29" ht="18.75" customHeight="1">
      <c r="A67" s="369"/>
      <c r="B67" s="370"/>
      <c r="C67" s="349" t="s">
        <v>16</v>
      </c>
      <c r="D67" s="298"/>
      <c r="E67" s="298"/>
      <c r="F67" s="298"/>
      <c r="G67" s="298"/>
      <c r="H67" s="298"/>
      <c r="I67" s="298"/>
      <c r="J67" s="298"/>
      <c r="K67" s="298"/>
      <c r="L67" s="298"/>
      <c r="M67" s="298"/>
      <c r="N67" s="298"/>
      <c r="O67" s="298"/>
      <c r="P67" s="298"/>
      <c r="Q67" s="298"/>
      <c r="R67" s="298"/>
      <c r="S67" s="298"/>
      <c r="T67" s="298"/>
      <c r="U67" s="298"/>
      <c r="V67" s="298"/>
      <c r="W67" s="298"/>
      <c r="X67" s="298"/>
      <c r="Y67" s="299"/>
      <c r="Z67" s="16"/>
      <c r="AA67" s="3"/>
      <c r="AB67" s="3"/>
      <c r="AC67" s="3"/>
    </row>
    <row r="68" spans="1:29" ht="18.75" customHeight="1">
      <c r="A68" s="371"/>
      <c r="B68" s="372"/>
      <c r="C68" s="346" t="s">
        <v>17</v>
      </c>
      <c r="D68" s="347"/>
      <c r="E68" s="347"/>
      <c r="F68" s="347"/>
      <c r="G68" s="347"/>
      <c r="H68" s="347"/>
      <c r="I68" s="347"/>
      <c r="J68" s="347"/>
      <c r="K68" s="347"/>
      <c r="L68" s="347"/>
      <c r="M68" s="347"/>
      <c r="N68" s="347"/>
      <c r="O68" s="347"/>
      <c r="P68" s="347"/>
      <c r="Q68" s="347"/>
      <c r="R68" s="347"/>
      <c r="S68" s="347"/>
      <c r="T68" s="347"/>
      <c r="U68" s="347"/>
      <c r="V68" s="347"/>
      <c r="W68" s="347"/>
      <c r="X68" s="347"/>
      <c r="Y68" s="348"/>
      <c r="Z68" s="16"/>
      <c r="AA68" s="3"/>
      <c r="AB68" s="3"/>
      <c r="AC68" s="3"/>
    </row>
    <row r="69" spans="1:29" ht="18.75" customHeight="1">
      <c r="A69" s="350" t="s">
        <v>18</v>
      </c>
      <c r="B69" s="351"/>
      <c r="C69" s="375" t="s">
        <v>136</v>
      </c>
      <c r="D69" s="376"/>
      <c r="E69" s="376"/>
      <c r="F69" s="376"/>
      <c r="G69" s="376"/>
      <c r="H69" s="376"/>
      <c r="I69" s="376"/>
      <c r="J69" s="376"/>
      <c r="K69" s="376"/>
      <c r="L69" s="376"/>
      <c r="M69" s="376"/>
      <c r="N69" s="376"/>
      <c r="O69" s="376"/>
      <c r="P69" s="376"/>
      <c r="Q69" s="376"/>
      <c r="R69" s="376"/>
      <c r="S69" s="376"/>
      <c r="T69" s="376"/>
      <c r="U69" s="376"/>
      <c r="V69" s="376"/>
      <c r="W69" s="376"/>
      <c r="X69" s="376"/>
      <c r="Y69" s="377"/>
      <c r="Z69" s="15"/>
      <c r="AA69" s="3"/>
      <c r="AB69" s="3"/>
      <c r="AC69" s="3"/>
    </row>
    <row r="70" spans="1:29" ht="18.75" customHeight="1">
      <c r="A70" s="352"/>
      <c r="B70" s="353"/>
      <c r="C70" s="349" t="s">
        <v>22</v>
      </c>
      <c r="D70" s="300"/>
      <c r="E70" s="300"/>
      <c r="F70" s="300"/>
      <c r="G70" s="300"/>
      <c r="H70" s="300"/>
      <c r="I70" s="300"/>
      <c r="J70" s="300"/>
      <c r="K70" s="300"/>
      <c r="L70" s="300"/>
      <c r="M70" s="300"/>
      <c r="N70" s="300"/>
      <c r="O70" s="300"/>
      <c r="P70" s="300"/>
      <c r="Q70" s="300"/>
      <c r="R70" s="300"/>
      <c r="S70" s="300"/>
      <c r="T70" s="300"/>
      <c r="U70" s="300"/>
      <c r="V70" s="300"/>
      <c r="W70" s="300"/>
      <c r="X70" s="300"/>
      <c r="Y70" s="301"/>
      <c r="Z70" s="15"/>
      <c r="AA70" s="3"/>
      <c r="AB70" s="3"/>
      <c r="AC70" s="3"/>
    </row>
    <row r="71" spans="1:29" ht="18.75" customHeight="1">
      <c r="A71" s="352"/>
      <c r="B71" s="353"/>
      <c r="C71" s="349" t="s">
        <v>19</v>
      </c>
      <c r="D71" s="300"/>
      <c r="E71" s="300"/>
      <c r="F71" s="300"/>
      <c r="G71" s="300"/>
      <c r="H71" s="300"/>
      <c r="I71" s="300"/>
      <c r="J71" s="300"/>
      <c r="K71" s="300"/>
      <c r="L71" s="300"/>
      <c r="M71" s="300"/>
      <c r="N71" s="300"/>
      <c r="O71" s="300"/>
      <c r="P71" s="300"/>
      <c r="Q71" s="300"/>
      <c r="R71" s="300"/>
      <c r="S71" s="300"/>
      <c r="T71" s="300"/>
      <c r="U71" s="300"/>
      <c r="V71" s="300"/>
      <c r="W71" s="300"/>
      <c r="X71" s="300"/>
      <c r="Y71" s="301"/>
      <c r="Z71" s="15"/>
      <c r="AA71" s="3"/>
      <c r="AB71" s="3"/>
      <c r="AC71" s="3"/>
    </row>
    <row r="72" spans="1:29" ht="18.75" customHeight="1">
      <c r="A72" s="352"/>
      <c r="B72" s="354"/>
      <c r="C72" s="297" t="s">
        <v>20</v>
      </c>
      <c r="D72" s="298"/>
      <c r="E72" s="298"/>
      <c r="F72" s="298"/>
      <c r="G72" s="298"/>
      <c r="H72" s="298"/>
      <c r="I72" s="298"/>
      <c r="J72" s="298"/>
      <c r="K72" s="298"/>
      <c r="L72" s="298"/>
      <c r="M72" s="298"/>
      <c r="N72" s="298"/>
      <c r="O72" s="298"/>
      <c r="P72" s="298"/>
      <c r="Q72" s="298"/>
      <c r="R72" s="298"/>
      <c r="S72" s="298"/>
      <c r="T72" s="298"/>
      <c r="U72" s="298"/>
      <c r="V72" s="298"/>
      <c r="W72" s="298"/>
      <c r="X72" s="298"/>
      <c r="Y72" s="299"/>
      <c r="Z72" s="15"/>
      <c r="AA72" s="3"/>
      <c r="AB72" s="3"/>
      <c r="AC72" s="3"/>
    </row>
    <row r="73" spans="1:29" ht="18.75" customHeight="1" thickBot="1">
      <c r="A73" s="355"/>
      <c r="B73" s="356"/>
      <c r="C73" s="404" t="s">
        <v>21</v>
      </c>
      <c r="D73" s="405"/>
      <c r="E73" s="405"/>
      <c r="F73" s="405"/>
      <c r="G73" s="405"/>
      <c r="H73" s="405"/>
      <c r="I73" s="405"/>
      <c r="J73" s="405"/>
      <c r="K73" s="405"/>
      <c r="L73" s="405"/>
      <c r="M73" s="405"/>
      <c r="N73" s="405"/>
      <c r="O73" s="405"/>
      <c r="P73" s="405"/>
      <c r="Q73" s="405"/>
      <c r="R73" s="405"/>
      <c r="S73" s="405"/>
      <c r="T73" s="405"/>
      <c r="U73" s="405"/>
      <c r="V73" s="405"/>
      <c r="W73" s="405"/>
      <c r="X73" s="405"/>
      <c r="Y73" s="406"/>
      <c r="Z73" s="15"/>
      <c r="AA73" s="3"/>
      <c r="AB73" s="3"/>
      <c r="AC73" s="3"/>
    </row>
    <row r="74" spans="1:29" ht="70.5" customHeight="1">
      <c r="A74" s="302" t="s">
        <v>24</v>
      </c>
      <c r="B74" s="394"/>
      <c r="C74" s="394"/>
      <c r="D74" s="394"/>
      <c r="E74" s="394"/>
      <c r="F74" s="394"/>
      <c r="G74" s="394"/>
      <c r="H74" s="394"/>
      <c r="I74" s="394"/>
      <c r="J74" s="394"/>
      <c r="K74" s="394"/>
      <c r="L74" s="394"/>
      <c r="M74" s="394"/>
      <c r="N74" s="394"/>
      <c r="O74" s="394"/>
      <c r="P74" s="394"/>
      <c r="Q74" s="394"/>
      <c r="R74" s="394"/>
      <c r="S74" s="394"/>
      <c r="T74" s="394"/>
      <c r="U74" s="394"/>
      <c r="V74" s="394"/>
      <c r="W74" s="394"/>
      <c r="X74" s="394"/>
      <c r="Y74" s="395"/>
      <c r="Z74" s="17"/>
      <c r="AA74" s="18"/>
      <c r="AB74" s="18"/>
      <c r="AC74" s="18"/>
    </row>
    <row r="75" spans="1:29" ht="70.5" customHeight="1" thickBot="1">
      <c r="A75" s="341" t="s">
        <v>26</v>
      </c>
      <c r="B75" s="342"/>
      <c r="C75" s="342"/>
      <c r="D75" s="342"/>
      <c r="E75" s="342"/>
      <c r="F75" s="342"/>
      <c r="G75" s="342"/>
      <c r="H75" s="342"/>
      <c r="I75" s="342"/>
      <c r="J75" s="342"/>
      <c r="K75" s="342"/>
      <c r="L75" s="342"/>
      <c r="M75" s="342"/>
      <c r="N75" s="342"/>
      <c r="O75" s="342"/>
      <c r="P75" s="342"/>
      <c r="Q75" s="342"/>
      <c r="R75" s="342"/>
      <c r="S75" s="342"/>
      <c r="T75" s="342"/>
      <c r="U75" s="342"/>
      <c r="V75" s="342"/>
      <c r="W75" s="342"/>
      <c r="X75" s="342"/>
      <c r="Y75" s="343"/>
      <c r="Z75" s="17"/>
      <c r="AA75" s="18"/>
      <c r="AB75" s="18"/>
      <c r="AC75" s="18"/>
    </row>
    <row r="76" spans="1:29" ht="15.6" customHeight="1">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3"/>
      <c r="AA76" s="3"/>
      <c r="AB76" s="3"/>
      <c r="AC76" s="3"/>
    </row>
    <row r="77" spans="1:29" ht="1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ht="15" customHeight="1">
      <c r="A78" s="3"/>
      <c r="B78" s="3"/>
      <c r="C78" s="3"/>
      <c r="D78" s="3"/>
      <c r="E78" s="20" t="s">
        <v>23</v>
      </c>
      <c r="F78" s="3"/>
      <c r="G78" s="3"/>
      <c r="H78" s="3"/>
      <c r="I78" s="3"/>
      <c r="J78" s="3"/>
      <c r="K78" s="3"/>
      <c r="L78" s="3"/>
      <c r="M78" s="3"/>
      <c r="N78" s="3"/>
      <c r="O78" s="3"/>
      <c r="P78" s="3"/>
      <c r="Q78" s="3"/>
      <c r="R78" s="3"/>
      <c r="S78" s="3"/>
      <c r="T78" s="3"/>
      <c r="U78" s="3"/>
      <c r="V78" s="3"/>
      <c r="W78" s="3"/>
      <c r="X78" s="3"/>
      <c r="Y78" s="3"/>
      <c r="Z78" s="3"/>
      <c r="AA78" s="3"/>
      <c r="AB78" s="3"/>
      <c r="AC78" s="3"/>
    </row>
  </sheetData>
  <mergeCells count="82">
    <mergeCell ref="A1:S1"/>
    <mergeCell ref="H4:H5"/>
    <mergeCell ref="A2:A3"/>
    <mergeCell ref="S27:S33"/>
    <mergeCell ref="B4:B5"/>
    <mergeCell ref="A20:A26"/>
    <mergeCell ref="B2:G3"/>
    <mergeCell ref="A6:A11"/>
    <mergeCell ref="H2:M3"/>
    <mergeCell ref="A12:A14"/>
    <mergeCell ref="A15:A19"/>
    <mergeCell ref="N4:N5"/>
    <mergeCell ref="N2:S3"/>
    <mergeCell ref="A4:A5"/>
    <mergeCell ref="A57:B57"/>
    <mergeCell ref="A74:Y74"/>
    <mergeCell ref="A27:A56"/>
    <mergeCell ref="C64:Y64"/>
    <mergeCell ref="S41:S46"/>
    <mergeCell ref="N61:P61"/>
    <mergeCell ref="A58:B58"/>
    <mergeCell ref="I60:M60"/>
    <mergeCell ref="C61:G61"/>
    <mergeCell ref="A60:B60"/>
    <mergeCell ref="C60:G60"/>
    <mergeCell ref="A59:B59"/>
    <mergeCell ref="C59:G59"/>
    <mergeCell ref="C73:Y73"/>
    <mergeCell ref="C72:Y72"/>
    <mergeCell ref="A61:B61"/>
    <mergeCell ref="T1:Y1"/>
    <mergeCell ref="C69:Y69"/>
    <mergeCell ref="T2:Y3"/>
    <mergeCell ref="C70:Y70"/>
    <mergeCell ref="Q61:S61"/>
    <mergeCell ref="C62:Y62"/>
    <mergeCell ref="W5:X5"/>
    <mergeCell ref="Q60:S60"/>
    <mergeCell ref="Q5:R5"/>
    <mergeCell ref="O4:S4"/>
    <mergeCell ref="C5:D5"/>
    <mergeCell ref="C67:Y67"/>
    <mergeCell ref="C66:Y66"/>
    <mergeCell ref="Y53:Y55"/>
    <mergeCell ref="I4:M4"/>
    <mergeCell ref="N59:P59"/>
    <mergeCell ref="A75:Y75"/>
    <mergeCell ref="Y27:Y33"/>
    <mergeCell ref="Q59:S59"/>
    <mergeCell ref="C68:Y68"/>
    <mergeCell ref="C71:Y71"/>
    <mergeCell ref="A69:B73"/>
    <mergeCell ref="U61:Y61"/>
    <mergeCell ref="A62:B62"/>
    <mergeCell ref="I61:M61"/>
    <mergeCell ref="U60:Y60"/>
    <mergeCell ref="C63:Y63"/>
    <mergeCell ref="C65:Y65"/>
    <mergeCell ref="S47:S52"/>
    <mergeCell ref="Y47:Y52"/>
    <mergeCell ref="M47:M52"/>
    <mergeCell ref="A63:B68"/>
    <mergeCell ref="Y41:Y46"/>
    <mergeCell ref="O5:P5"/>
    <mergeCell ref="M27:M33"/>
    <mergeCell ref="S34:S40"/>
    <mergeCell ref="Y34:Y40"/>
    <mergeCell ref="N60:P60"/>
    <mergeCell ref="M15:M18"/>
    <mergeCell ref="U5:V5"/>
    <mergeCell ref="M41:M46"/>
    <mergeCell ref="K5:L5"/>
    <mergeCell ref="I59:M59"/>
    <mergeCell ref="S53:S55"/>
    <mergeCell ref="M53:M55"/>
    <mergeCell ref="U59:Y59"/>
    <mergeCell ref="E5:F5"/>
    <mergeCell ref="M34:M40"/>
    <mergeCell ref="T4:T5"/>
    <mergeCell ref="U4:Y4"/>
    <mergeCell ref="I5:J5"/>
    <mergeCell ref="C4:G4"/>
  </mergeCells>
  <phoneticPr fontId="1" type="noConversion"/>
  <conditionalFormatting sqref="G6 M6 Q6:S6 U6:Y6 G7 M7 Q7:S7 U7:Y7 AA7 G8 M8 O8:S8 U8:Y8 AA8 G9 M9 O9:S9 U9:Y9 AA9 C10:G10 I10:M10 O10:S10 U10:Y10 AA10 C11:G11 I11:M11 O11:S11 U11:Y11 C12:D13 O12:P13 U12:V13 I13:J14 C14:F14 K14:L14 O14:R14 U14:Y14 I15:J15 O15:P15 U15:V15 E16:G16 I16:J18 O16:P18 U16:V18 C19:F19 I19:L19 O19:R19 U19:Y19 E20:F22 AA20:AA25 C23:D24 Y24:Y25 C26:G26 I26:M26 O26:S26 U26:Y26 AA26 C29:D29 C57:G57 I57:M57 O57:S57 U57:X57 C58:G58 I58:M58 O58:S58 U58:X58 H59:H61 T59 Z60:Z61 C62:Z62 Z63:Z68 C69:Y72">
    <cfRule type="cellIs" dxfId="0" priority="1" stopIfTrue="1" operator="lessThan">
      <formula>0</formula>
    </cfRule>
  </conditionalFormatting>
  <printOptions horizontalCentered="1"/>
  <pageMargins left="0.23622047244094491" right="0.23622047244094491" top="0.55118110236220474" bottom="0.19685039370078741" header="0.31496062992125984" footer="0.31496062992125984"/>
  <pageSetup paperSize="9" scale="48" orientation="portrait" r:id="rId1"/>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105應修學分表</vt:lpstr>
      <vt:lpstr>'105應修學分表'!Print_Area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蕙蘭</dc:creator>
  <cp:lastModifiedBy>A104102201</cp:lastModifiedBy>
  <cp:lastPrinted>2019-03-12T09:01:06Z</cp:lastPrinted>
  <dcterms:created xsi:type="dcterms:W3CDTF">2018-03-05T03:19:14Z</dcterms:created>
  <dcterms:modified xsi:type="dcterms:W3CDTF">2019-04-24T01:08:00Z</dcterms:modified>
</cp:coreProperties>
</file>