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000" activeTab="0"/>
  </bookViews>
  <sheets>
    <sheet name="91特色發展計畫結核表單(一)" sheetId="1" r:id="rId1"/>
    <sheet name="91特色發展計畫結核表單(二)" sheetId="2" r:id="rId2"/>
    <sheet name="91特色發展計畫結核表單(三)" sheetId="3" r:id="rId3"/>
    <sheet name="91特色發展計畫結核表單(五)" sheetId="4" r:id="rId4"/>
    <sheet name="91特色發展計畫結核表單(六)" sheetId="5" r:id="rId5"/>
    <sheet name="Sheet1" sheetId="6" r:id="rId6"/>
    <sheet name="Sheet2" sheetId="7" r:id="rId7"/>
    <sheet name="Sheet3" sheetId="8" r:id="rId8"/>
  </sheets>
  <definedNames>
    <definedName name="_xlnm.Print_Area" localSheetId="0">'91特色發展計畫結核表單(一)'!$A$1:$L$23</definedName>
    <definedName name="_xlnm.Print_Titles" localSheetId="0">'91特色發展計畫結核表單(一)'!$7:$7</definedName>
    <definedName name="_xlnm.Print_Titles" localSheetId="1">'91特色發展計畫結核表單(二)'!$6:$6</definedName>
    <definedName name="_xlnm.Print_Titles" localSheetId="2">'91特色發展計畫結核表單(三)'!$10:$10</definedName>
  </definedNames>
  <calcPr fullCalcOnLoad="1"/>
</workbook>
</file>

<file path=xl/sharedStrings.xml><?xml version="1.0" encoding="utf-8"?>
<sst xmlns="http://schemas.openxmlformats.org/spreadsheetml/2006/main" count="584" uniqueCount="279">
  <si>
    <t>補助與捐助項目名稱</t>
  </si>
  <si>
    <r>
      <t>附表六：補助與捐助計畫預算執行情形一覽表</t>
    </r>
    <r>
      <rPr>
        <sz val="12"/>
        <rFont val="Times New Roman"/>
        <family val="1"/>
      </rPr>
      <t xml:space="preserve">                                                   </t>
    </r>
  </si>
  <si>
    <r>
      <t>計畫名稱：「發展學校重點特色專案補助計畫」</t>
    </r>
    <r>
      <rPr>
        <sz val="12"/>
        <rFont val="Times New Roman"/>
        <family val="1"/>
      </rPr>
      <t xml:space="preserve">              </t>
    </r>
    <r>
      <rPr>
        <sz val="12"/>
        <rFont val="Times New Roman"/>
        <family val="1"/>
      </rPr>
      <t xml:space="preserve">        </t>
    </r>
  </si>
  <si>
    <t>執行機關(單位)：東南技術學院</t>
  </si>
  <si>
    <t>序
號</t>
  </si>
  <si>
    <t>受補助機構名稱</t>
  </si>
  <si>
    <t>受補助機關提計畫時間</t>
  </si>
  <si>
    <t>本機關核定時間</t>
  </si>
  <si>
    <t>補助款撥付時間</t>
  </si>
  <si>
    <t>預定完成時間</t>
  </si>
  <si>
    <t>實際完成時間</t>
  </si>
  <si>
    <t>已執行之應付未付數及不可抗拒特殊因素影響說明</t>
  </si>
  <si>
    <t>3C產業微/奈米級自動化精密檢測技術</t>
  </si>
  <si>
    <t>機械工程系</t>
  </si>
  <si>
    <t>91.04.10</t>
  </si>
  <si>
    <t>91.06.25</t>
  </si>
  <si>
    <t>91.08.02</t>
  </si>
  <si>
    <t>91.12.20</t>
  </si>
  <si>
    <r>
      <t>92. 2.20
[</t>
    </r>
    <r>
      <rPr>
        <sz val="12"/>
        <color indexed="8"/>
        <rFont val="標楷體"/>
        <family val="4"/>
      </rPr>
      <t>已辦理展延</t>
    </r>
    <r>
      <rPr>
        <sz val="12"/>
        <color indexed="8"/>
        <rFont val="Times New Roman"/>
        <family val="1"/>
      </rPr>
      <t>]</t>
    </r>
  </si>
  <si>
    <r>
      <t>「原子力顯微鏡量測系統」及「自動化量測分析軟體模組」依政府採購法辦理公開招標，並已於九十一年十一月十九日決標，得標廠商為科榮股份有限公司，此設備係國外不同廠商生產，</t>
    </r>
    <r>
      <rPr>
        <sz val="12"/>
        <rFont val="標楷體"/>
        <family val="4"/>
      </rPr>
      <t>交貨需</t>
    </r>
    <r>
      <rPr>
        <sz val="12"/>
        <rFont val="Times New Roman"/>
        <family val="1"/>
      </rPr>
      <t>90</t>
    </r>
    <r>
      <rPr>
        <sz val="12"/>
        <rFont val="標楷體"/>
        <family val="4"/>
      </rPr>
      <t>天</t>
    </r>
  </si>
  <si>
    <t>附註：</t>
  </si>
  <si>
    <t>一、本項補助僅列本部補助款，不包含學校配合款。(學校配合款為本部補助經費五分之一)</t>
  </si>
  <si>
    <t xml:space="preserve">     </t>
  </si>
  <si>
    <t>二、請配合各校設備執行清冊填列。</t>
  </si>
  <si>
    <t xml:space="preserve">      </t>
  </si>
  <si>
    <t>三、請依不同計畫別分列。</t>
  </si>
  <si>
    <t>學校名稱：東南技術學院</t>
  </si>
  <si>
    <t>製表：</t>
  </si>
  <si>
    <t>馮祥昇</t>
  </si>
  <si>
    <t>校長：黃賢統</t>
  </si>
  <si>
    <t>電話：</t>
  </si>
  <si>
    <t>(02)86625916~18</t>
  </si>
  <si>
    <t>主辦會計：董台鳳</t>
  </si>
  <si>
    <t>傳真：</t>
  </si>
  <si>
    <t>(02)86625919</t>
  </si>
  <si>
    <t>序號</t>
  </si>
  <si>
    <t>受補助機構名稱</t>
  </si>
  <si>
    <t>實付數</t>
  </si>
  <si>
    <t>預付數</t>
  </si>
  <si>
    <r>
      <t>附表五：補助與捐助計畫預算執行結果一覽表</t>
    </r>
    <r>
      <rPr>
        <sz val="12"/>
        <rFont val="Times New Roman"/>
        <family val="1"/>
      </rPr>
      <t xml:space="preserve">                                                   </t>
    </r>
  </si>
  <si>
    <t>金額單位：新台幣千元</t>
  </si>
  <si>
    <r>
      <t>計畫名稱：「發展學校重點特色專案補助計畫」</t>
    </r>
    <r>
      <rPr>
        <sz val="12"/>
        <rFont val="Times New Roman"/>
        <family val="1"/>
      </rPr>
      <t xml:space="preserve">              </t>
    </r>
    <r>
      <rPr>
        <sz val="12"/>
        <rFont val="Times New Roman"/>
        <family val="1"/>
      </rPr>
      <t xml:space="preserve">        </t>
    </r>
  </si>
  <si>
    <t>執行機關(單位)：東南技術學院</t>
  </si>
  <si>
    <t>進度(%)取至小數下二位</t>
  </si>
  <si>
    <r>
      <t>全年度可支用預算數</t>
    </r>
    <r>
      <rPr>
        <sz val="12"/>
        <rFont val="Times New Roman"/>
        <family val="1"/>
      </rPr>
      <t>(1)</t>
    </r>
  </si>
  <si>
    <r>
      <t>實際支付數</t>
    </r>
    <r>
      <rPr>
        <sz val="12"/>
        <rFont val="Times New Roman"/>
        <family val="1"/>
      </rPr>
      <t>(2)</t>
    </r>
  </si>
  <si>
    <r>
      <t>進度</t>
    </r>
    <r>
      <rPr>
        <sz val="12"/>
        <rFont val="Times New Roman"/>
        <family val="1"/>
      </rPr>
      <t>(2)/(1)</t>
    </r>
  </si>
  <si>
    <r>
      <t>已執行之應付未付數</t>
    </r>
    <r>
      <rPr>
        <sz val="12"/>
        <rFont val="Times New Roman"/>
        <family val="1"/>
      </rPr>
      <t>(3)</t>
    </r>
  </si>
  <si>
    <r>
      <t>進度</t>
    </r>
    <r>
      <rPr>
        <sz val="12"/>
        <rFont val="Times New Roman"/>
        <family val="1"/>
      </rPr>
      <t>(3)/(1)</t>
    </r>
  </si>
  <si>
    <r>
      <t>不可抗拒特殊因素影響數</t>
    </r>
    <r>
      <rPr>
        <sz val="12"/>
        <rFont val="Times New Roman"/>
        <family val="1"/>
      </rPr>
      <t>(4)</t>
    </r>
  </si>
  <si>
    <r>
      <t>進度</t>
    </r>
    <r>
      <rPr>
        <sz val="12"/>
        <rFont val="Times New Roman"/>
        <family val="1"/>
      </rPr>
      <t>(4)/(1)</t>
    </r>
  </si>
  <si>
    <r>
      <t>全年度執行數</t>
    </r>
    <r>
      <rPr>
        <sz val="12"/>
        <rFont val="Times New Roman"/>
        <family val="1"/>
      </rPr>
      <t>(5)=(2)+(3)+(4)</t>
    </r>
  </si>
  <si>
    <r>
      <t>進度</t>
    </r>
    <r>
      <rPr>
        <sz val="12"/>
        <rFont val="Times New Roman"/>
        <family val="1"/>
      </rPr>
      <t>(5)/(1)</t>
    </r>
  </si>
  <si>
    <t>3C產業微/奈米級自動化精密檢測技術</t>
  </si>
  <si>
    <t>機械工程系</t>
  </si>
  <si>
    <t>附註：</t>
  </si>
  <si>
    <t>一、本項補助僅列本部補助款，不包含學校配合款。(學校配合款為本部補助經費五分之一)</t>
  </si>
  <si>
    <t xml:space="preserve">     </t>
  </si>
  <si>
    <t>二、請配合各校設備執行清冊填列。</t>
  </si>
  <si>
    <t xml:space="preserve">      </t>
  </si>
  <si>
    <t>三、請依不同計畫別分列。</t>
  </si>
  <si>
    <t>表三：</t>
  </si>
  <si>
    <t>九十一年度教育部補助「技專校院發展學校重點特色專案補助計畫」執行清冊</t>
  </si>
  <si>
    <t>計畫名稱</t>
  </si>
  <si>
    <t>計畫單位</t>
  </si>
  <si>
    <t>姓</t>
  </si>
  <si>
    <t>原核定補助款</t>
  </si>
  <si>
    <t>名</t>
  </si>
  <si>
    <t>電</t>
  </si>
  <si>
    <t>學校配合款</t>
  </si>
  <si>
    <t>話</t>
  </si>
  <si>
    <t>（元）</t>
  </si>
  <si>
    <t>購置日期</t>
  </si>
  <si>
    <t>財產編號</t>
  </si>
  <si>
    <t>項目標號</t>
  </si>
  <si>
    <t>數量</t>
  </si>
  <si>
    <t>單價</t>
  </si>
  <si>
    <t>總價</t>
  </si>
  <si>
    <t>使用單位</t>
  </si>
  <si>
    <t>設備存放位置</t>
  </si>
  <si>
    <t>預計使用年度</t>
  </si>
  <si>
    <t>使用課程及用途</t>
  </si>
  <si>
    <t>3140402-06-91-31</t>
  </si>
  <si>
    <t>電腦資料擷取系統</t>
  </si>
  <si>
    <t>仿真,平台行程：300mm，雙軸倒單擺機構/馬達驅動器及電位計放大電路模組(JUBILEE/TIP-77)</t>
  </si>
  <si>
    <t>精密傳動實驗室</t>
  </si>
  <si>
    <t>智慧型控制及實驗</t>
  </si>
  <si>
    <t>1-1</t>
  </si>
  <si>
    <t>3140101-03-91-416~417</t>
  </si>
  <si>
    <t>附件--筆記型電腦</t>
  </si>
  <si>
    <t>電腦資料擷取系統週邊配件:(ACER/273VX),PENTIUM 4  1.2GHz,128M-RAM</t>
  </si>
  <si>
    <t>3090103-13-91-01</t>
  </si>
  <si>
    <t>電液比例閥控液壓系統</t>
  </si>
  <si>
    <t>(一) 電液比例閥[1套] REXROTH,(二) 比例閥驅動器[1套]: DAIKIN/KC-6-10,(三) 負載液壓缸[1套]: 容積8L,信松</t>
  </si>
  <si>
    <t>液壓控制,類神經網路</t>
  </si>
  <si>
    <t>3101103-200-91-01</t>
  </si>
  <si>
    <t>電腦視覺系統與電腦整合實驗設備</t>
  </si>
  <si>
    <t>欣懋,4 VIDEO INPUT</t>
  </si>
  <si>
    <t>視覺檢測實驗室</t>
  </si>
  <si>
    <t>數位信號處理,機械視覺,影像處理技術</t>
  </si>
  <si>
    <t>3-1</t>
  </si>
  <si>
    <t>3140101-03-91-421</t>
  </si>
  <si>
    <t>附件--電腦資料擷取系統</t>
  </si>
  <si>
    <t>電腦視覺系統與電腦整合實驗設備週邊配件:PENTIUM4 2.4GHz,,256MB</t>
  </si>
  <si>
    <t>3101103-198-91-02</t>
  </si>
  <si>
    <t>視覺系統與XYθ平台定位檢測實驗設備</t>
  </si>
  <si>
    <t>JUBILEE/XYθ-6A</t>
  </si>
  <si>
    <t>自動化機構設計,機械人學及應用,視覺自動化檢測系統</t>
  </si>
  <si>
    <t>4-1</t>
  </si>
  <si>
    <t>3140101-03-91-420</t>
  </si>
  <si>
    <t>附件--電腦</t>
  </si>
  <si>
    <t>視覺系統與XYθ平台定位檢測實驗設備週邊配件:處理器:PENTIUM 4 2.4AGHz,256MB,15"TFT LCD</t>
  </si>
  <si>
    <t>3101103-198-91-01</t>
  </si>
  <si>
    <t>視覺系統與XY平台定位檢測實驗設備</t>
  </si>
  <si>
    <t>永研,影像處理程式[1套]: TOOLKIT FOR  IMAGE CARD,XYZ電動平移台[1組]:AUTULAB/XYZ600,X=Y=Z=600mm,Resolution0.01mm</t>
  </si>
  <si>
    <t>電子熱傳實驗室</t>
  </si>
  <si>
    <t>5-1</t>
  </si>
  <si>
    <t>3140101-03-91-415</t>
  </si>
  <si>
    <t>視覺系統與XY平台定位檢測實驗設備週邊配件:處理器AMD AthlonXP2000+256MB*2</t>
  </si>
  <si>
    <t>3100506-19-91-04</t>
  </si>
  <si>
    <t>4頻道可攜式PULSE分析儀及軟體</t>
  </si>
  <si>
    <t>[1] 分析軟體:Brual&amp;Kjaer 7770A V6.1.5,[2]訊號產生器暨輸入模組:Bruel&amp;Kjaer 3109,[3]可攜式前端:Bruel&amp;Kjaer 2827,[4]網路模組:Bruel&amp;Kjaer 7533</t>
  </si>
  <si>
    <t>振動分析實驗室</t>
  </si>
  <si>
    <t>數位信號處理</t>
  </si>
  <si>
    <t>6-1</t>
  </si>
  <si>
    <t>附件--4頻道可攜式PULSE分析儀專用訊號線</t>
  </si>
  <si>
    <t>包覆式訊號線,10-32UNF接頭,長度1.2m</t>
  </si>
  <si>
    <t>3101103-023-91-01</t>
  </si>
  <si>
    <t>振動機</t>
  </si>
  <si>
    <t>TIRA TV50018</t>
  </si>
  <si>
    <t>自動化機構設計</t>
  </si>
  <si>
    <t>3100901-014-91-01</t>
  </si>
  <si>
    <t>力規組</t>
  </si>
  <si>
    <t>Endevco 2311-500</t>
  </si>
  <si>
    <t>3100901-014-91-02</t>
  </si>
  <si>
    <t>衝擊鎚組</t>
  </si>
  <si>
    <t>Endevco 2301</t>
  </si>
  <si>
    <t>3100901-014-91-03</t>
  </si>
  <si>
    <t>模態測試座及三腳架</t>
  </si>
  <si>
    <t>具有質量塊, 可使振動機倒懸</t>
  </si>
  <si>
    <t>3140503-10-91-119</t>
  </si>
  <si>
    <t>模態分析軟體</t>
  </si>
  <si>
    <t>Spectral Dynamics STAR 6  premier (upgraded from STAR 5)</t>
  </si>
  <si>
    <t>田口方法</t>
  </si>
  <si>
    <t>3101001-12-91-05</t>
  </si>
  <si>
    <t>次微米精確度AC伺服馬達傳動平台</t>
  </si>
  <si>
    <t>JUBILEE/TIP-66</t>
  </si>
  <si>
    <t>非線性控制,液壓控制</t>
  </si>
  <si>
    <t>12-1</t>
  </si>
  <si>
    <t>3090201-048-91-01</t>
  </si>
  <si>
    <t>附件--電腦量測控制系統</t>
  </si>
  <si>
    <t>次微米精確度AC伺服馬達傳動平台週邊配件:PENTIUM 4 2.0GHz,256MB,15吋TFT LCD,JUBILEE/MPC-6A-C40伺服控制卡</t>
  </si>
  <si>
    <t>2010301-04-16</t>
  </si>
  <si>
    <t>實驗室基本裝修</t>
  </si>
  <si>
    <t>配電/木做/刷漆/輕鋼架/地磚/窗簾/不銹鋼門窗</t>
  </si>
  <si>
    <t>微奈米自動化精密檢測實驗室,視覺檢測實驗室,精密傳動實驗室,振動分析實驗室</t>
  </si>
  <si>
    <t>13-1</t>
  </si>
  <si>
    <t>5010108-20-91-06</t>
  </si>
  <si>
    <t>附件(空調)--除濕機</t>
  </si>
  <si>
    <t>三洋SDH601BC</t>
  </si>
  <si>
    <t>實驗室空調</t>
  </si>
  <si>
    <t>5010106-03-91-77</t>
  </si>
  <si>
    <t>附件(空調)--冷氣機</t>
  </si>
  <si>
    <t>三洋SAP-E/C402F</t>
  </si>
  <si>
    <t>5010106-03-91-75~76</t>
  </si>
  <si>
    <t>三洋SAP-E/C802</t>
  </si>
  <si>
    <t>微奈米自動化精密檢測實驗室,振動分析實驗室</t>
  </si>
  <si>
    <t>5010106-03-91-78~79</t>
  </si>
  <si>
    <t>三洋STA-MC1262</t>
  </si>
  <si>
    <t>視覺檢測實驗室,精密傳動實驗室</t>
  </si>
  <si>
    <t>13-2</t>
  </si>
  <si>
    <t>5020201-04-91-02</t>
  </si>
  <si>
    <t xml:space="preserve">附件(保全)--實驗室管制自動門工程 </t>
  </si>
  <si>
    <t>飛德FAC-60-D/P101/FD-PL100</t>
  </si>
  <si>
    <t>微奈米自動化精密檢測實驗室</t>
  </si>
  <si>
    <t>實驗室保全</t>
  </si>
  <si>
    <t>5020201-18-91-01</t>
  </si>
  <si>
    <t>附件(保全)--監視系統</t>
  </si>
  <si>
    <t>VGUARD/PC-302D</t>
  </si>
  <si>
    <t>自動化系辦公室</t>
  </si>
  <si>
    <t>實驗室辦公傢俱</t>
  </si>
  <si>
    <t>大同</t>
  </si>
  <si>
    <t>附註：本清冊請依不同計畫別分列。</t>
  </si>
  <si>
    <t>東南技術學院</t>
  </si>
  <si>
    <r>
      <t>計畫負責人</t>
    </r>
    <r>
      <rPr>
        <sz val="12"/>
        <rFont val="Times New Roman"/>
        <family val="1"/>
      </rPr>
      <t>:</t>
    </r>
  </si>
  <si>
    <t>王亞平</t>
  </si>
  <si>
    <r>
      <t>計畫特色摘要說明</t>
    </r>
    <r>
      <rPr>
        <sz val="12"/>
        <rFont val="標楷體"/>
        <family val="4"/>
      </rPr>
      <t>(100</t>
    </r>
    <r>
      <rPr>
        <sz val="12"/>
        <rFont val="新細明體"/>
        <family val="0"/>
      </rPr>
      <t>字</t>
    </r>
    <r>
      <rPr>
        <sz val="12"/>
        <rFont val="標楷體"/>
        <family val="4"/>
      </rPr>
      <t xml:space="preserve">)
    </t>
    </r>
    <r>
      <rPr>
        <sz val="12"/>
        <rFont val="新細明體"/>
        <family val="0"/>
      </rPr>
      <t>本計劃是以發展智慧型精密傳動控制及振動分析技術提供視覺自動化檢測及HD-DVD模具之奈米級自動化檢測所須之精密傳動控制，人機介面，感測量測及自動化等技術，並為3C產業提供精密射出機變量泵自動化檢測平台；並構建自動化檢測所須之完整人機介面，達成發展3C產業微奈米級自動化精密檢測技術之總目標。</t>
    </r>
  </si>
  <si>
    <t>（元）</t>
  </si>
  <si>
    <t>02-86625820</t>
  </si>
  <si>
    <r>
      <t>傳真：</t>
    </r>
    <r>
      <rPr>
        <sz val="12"/>
        <rFont val="Times New Roman"/>
        <family val="1"/>
      </rPr>
      <t xml:space="preserve">      02-26643648</t>
    </r>
  </si>
  <si>
    <r>
      <t>實際支出總金額</t>
    </r>
    <r>
      <rPr>
        <sz val="12"/>
        <rFont val="標楷體"/>
        <family val="4"/>
      </rPr>
      <t>(</t>
    </r>
    <r>
      <rPr>
        <sz val="12"/>
        <rFont val="新細明體"/>
        <family val="0"/>
      </rPr>
      <t>元</t>
    </r>
    <r>
      <rPr>
        <sz val="12"/>
        <rFont val="標楷體"/>
        <family val="4"/>
      </rPr>
      <t>)(</t>
    </r>
    <r>
      <rPr>
        <sz val="12"/>
        <rFont val="新細明體"/>
        <family val="0"/>
      </rPr>
      <t>含配合款</t>
    </r>
    <r>
      <rPr>
        <sz val="12"/>
        <rFont val="標楷體"/>
        <family val="4"/>
      </rPr>
      <t>)</t>
    </r>
  </si>
  <si>
    <t>Email：ypwang@mail.me.tnit.edu.tw</t>
  </si>
  <si>
    <r>
      <t>[6,000,000</t>
    </r>
    <r>
      <rPr>
        <sz val="12"/>
        <color indexed="8"/>
        <rFont val="細明體"/>
        <family val="3"/>
      </rPr>
      <t>已辦理展延</t>
    </r>
    <r>
      <rPr>
        <sz val="12"/>
        <color indexed="8"/>
        <rFont val="Times New Roman"/>
        <family val="1"/>
      </rPr>
      <t>]</t>
    </r>
  </si>
  <si>
    <r>
      <t>設備規格</t>
    </r>
    <r>
      <rPr>
        <sz val="12"/>
        <rFont val="標楷體"/>
        <family val="4"/>
      </rPr>
      <t>(</t>
    </r>
    <r>
      <rPr>
        <sz val="12"/>
        <rFont val="新細明體"/>
        <family val="0"/>
      </rPr>
      <t>包括廠牌、規格、型號</t>
    </r>
    <r>
      <rPr>
        <sz val="12"/>
        <rFont val="標楷體"/>
        <family val="4"/>
      </rPr>
      <t>)</t>
    </r>
  </si>
  <si>
    <t>機械系</t>
  </si>
  <si>
    <t>學校名稱：東南技術學院</t>
  </si>
  <si>
    <t>校長：　　　　　　　</t>
  </si>
  <si>
    <t>會計單位：　　　　　　　　總務單位：　　　　　　　　計畫主持人：　　　　　　　會計單位：　　　　　　　　總務單位：　　　　　　　　計畫主持人：　　　　　　　</t>
  </si>
  <si>
    <t>填表人：</t>
  </si>
  <si>
    <t>聯絡電話：</t>
  </si>
  <si>
    <t>(02)86625916~18</t>
  </si>
  <si>
    <t>計畫</t>
  </si>
  <si>
    <t>計畫金額</t>
  </si>
  <si>
    <t>名稱</t>
  </si>
  <si>
    <t>編號</t>
  </si>
  <si>
    <t>採購別</t>
  </si>
  <si>
    <t>購置金額</t>
  </si>
  <si>
    <t>□國外</t>
  </si>
  <si>
    <t>小　　　　　　計</t>
  </si>
  <si>
    <t>總　　　　　　計</t>
  </si>
  <si>
    <t>總務單位：　　　　　　　　　　　　　　</t>
  </si>
  <si>
    <t>聯絡電話：</t>
  </si>
  <si>
    <r>
      <t>表二：</t>
    </r>
    <r>
      <rPr>
        <b/>
        <sz val="12"/>
        <rFont val="新細明體"/>
        <family val="0"/>
      </rPr>
      <t>九十一年度教育部補助「技專校院發展學校重點特色專案補助計畫」</t>
    </r>
  </si>
  <si>
    <t>實際教學設備購置表</t>
  </si>
  <si>
    <r>
      <t>91</t>
    </r>
    <r>
      <rPr>
        <sz val="12"/>
        <rFont val="新細明體"/>
        <family val="0"/>
      </rPr>
      <t>年</t>
    </r>
    <r>
      <rPr>
        <sz val="12"/>
        <rFont val="Times New Roman"/>
        <family val="1"/>
      </rPr>
      <t xml:space="preserve">   12</t>
    </r>
    <r>
      <rPr>
        <sz val="12"/>
        <rFont val="新細明體"/>
        <family val="0"/>
      </rPr>
      <t>月</t>
    </r>
  </si>
  <si>
    <r>
      <t>3C</t>
    </r>
    <r>
      <rPr>
        <sz val="12"/>
        <rFont val="細明體"/>
        <family val="3"/>
      </rPr>
      <t>產業微</t>
    </r>
    <r>
      <rPr>
        <sz val="12"/>
        <rFont val="Times New Roman"/>
        <family val="1"/>
      </rPr>
      <t>/</t>
    </r>
    <r>
      <rPr>
        <sz val="12"/>
        <rFont val="細明體"/>
        <family val="3"/>
      </rPr>
      <t>奈米級自動化精密檢測技術</t>
    </r>
  </si>
  <si>
    <t>教育部補助：</t>
  </si>
  <si>
    <t>學校配合款：</t>
  </si>
  <si>
    <r>
      <t>項目</t>
    </r>
    <r>
      <rPr>
        <sz val="12"/>
        <rFont val="Times New Roman"/>
        <family val="1"/>
      </rPr>
      <t>\</t>
    </r>
    <r>
      <rPr>
        <sz val="12"/>
        <rFont val="新細明體"/>
        <family val="0"/>
      </rPr>
      <t>單價</t>
    </r>
    <r>
      <rPr>
        <sz val="12"/>
        <rFont val="Times New Roman"/>
        <family val="1"/>
      </rPr>
      <t>\</t>
    </r>
    <r>
      <rPr>
        <sz val="12"/>
        <rFont val="新細明體"/>
        <family val="0"/>
      </rPr>
      <t>套數</t>
    </r>
  </si>
  <si>
    <r>
      <t>使用課程</t>
    </r>
    <r>
      <rPr>
        <sz val="12"/>
        <rFont val="Times New Roman"/>
        <family val="1"/>
      </rPr>
      <t>\</t>
    </r>
    <r>
      <rPr>
        <sz val="12"/>
        <rFont val="新細明體"/>
        <family val="0"/>
      </rPr>
      <t>用途</t>
    </r>
  </si>
  <si>
    <t>\</t>
  </si>
  <si>
    <t>NT$</t>
  </si>
  <si>
    <t>█國內</t>
  </si>
  <si>
    <t>□國內</t>
  </si>
  <si>
    <t>□國外</t>
  </si>
  <si>
    <r>
      <t>備註</t>
    </r>
    <r>
      <rPr>
        <sz val="12"/>
        <rFont val="Times New Roman"/>
        <family val="1"/>
      </rPr>
      <t>:</t>
    </r>
    <r>
      <rPr>
        <sz val="12"/>
        <rFont val="新細明體"/>
        <family val="0"/>
      </rPr>
      <t>請依計畫別分列並加總。</t>
    </r>
  </si>
  <si>
    <t>校名：東南技術學院</t>
  </si>
  <si>
    <t>校長：　黃賢統　　　　　　　　　　　　　　　</t>
  </si>
  <si>
    <t>會計單位：　　　　　　　　　　　　　　</t>
  </si>
  <si>
    <t>經辦人員：　　　　　　　　　　　　　　</t>
  </si>
  <si>
    <t>　　　　　　　　　　　　　　　　　　　</t>
  </si>
  <si>
    <t>傳　　真：</t>
  </si>
  <si>
    <t>實支數
(B)</t>
  </si>
  <si>
    <t>憑證號碼</t>
  </si>
  <si>
    <t>911220-2030</t>
  </si>
  <si>
    <t>機關首長：</t>
  </si>
  <si>
    <t>備註：一、本表請隨函檢送三份</t>
  </si>
  <si>
    <t>表一：</t>
  </si>
  <si>
    <r>
      <t>教育部補助</t>
    </r>
    <r>
      <rPr>
        <b/>
        <sz val="16"/>
        <rFont val="Times New Roman"/>
        <family val="1"/>
      </rPr>
      <t>(</t>
    </r>
    <r>
      <rPr>
        <b/>
        <sz val="16"/>
        <rFont val="標楷體"/>
        <family val="4"/>
      </rPr>
      <t>委辦</t>
    </r>
    <r>
      <rPr>
        <b/>
        <sz val="16"/>
        <rFont val="Times New Roman"/>
        <family val="1"/>
      </rPr>
      <t>)</t>
    </r>
    <r>
      <rPr>
        <b/>
        <sz val="16"/>
        <rFont val="標楷體"/>
        <family val="4"/>
      </rPr>
      <t>經費收支結算表</t>
    </r>
  </si>
  <si>
    <t>機關名稱：東南技術學院</t>
  </si>
  <si>
    <r>
      <t>所屬年度：</t>
    </r>
    <r>
      <rPr>
        <sz val="12"/>
        <rFont val="Times New Roman"/>
        <family val="1"/>
      </rPr>
      <t>91</t>
    </r>
  </si>
  <si>
    <r>
      <t>計畫名稱：</t>
    </r>
    <r>
      <rPr>
        <sz val="12"/>
        <rFont val="Times New Roman"/>
        <family val="1"/>
      </rPr>
      <t>3C</t>
    </r>
    <r>
      <rPr>
        <sz val="12"/>
        <rFont val="標楷體"/>
        <family val="4"/>
      </rPr>
      <t>產業微</t>
    </r>
    <r>
      <rPr>
        <sz val="12"/>
        <rFont val="Times New Roman"/>
        <family val="1"/>
      </rPr>
      <t>/</t>
    </r>
    <r>
      <rPr>
        <sz val="12"/>
        <rFont val="標楷體"/>
        <family val="4"/>
      </rPr>
      <t>奈米級自動化精密檢測技術</t>
    </r>
  </si>
  <si>
    <t>計畫主持人：王亞平</t>
  </si>
  <si>
    <r>
      <t>教育部核定函日期文號：台</t>
    </r>
    <r>
      <rPr>
        <sz val="12"/>
        <rFont val="Times New Roman"/>
        <family val="1"/>
      </rPr>
      <t>(</t>
    </r>
    <r>
      <rPr>
        <sz val="12"/>
        <rFont val="標楷體"/>
        <family val="4"/>
      </rPr>
      <t>九一</t>
    </r>
    <r>
      <rPr>
        <sz val="12"/>
        <rFont val="Times New Roman"/>
        <family val="1"/>
      </rPr>
      <t>)</t>
    </r>
    <r>
      <rPr>
        <sz val="12"/>
        <rFont val="標楷體"/>
        <family val="4"/>
      </rPr>
      <t>技</t>
    </r>
    <r>
      <rPr>
        <sz val="12"/>
        <rFont val="Times New Roman"/>
        <family val="1"/>
      </rPr>
      <t>(</t>
    </r>
    <r>
      <rPr>
        <sz val="12"/>
        <rFont val="標楷體"/>
        <family val="4"/>
      </rPr>
      <t>二</t>
    </r>
    <r>
      <rPr>
        <sz val="12"/>
        <rFont val="Times New Roman"/>
        <family val="1"/>
      </rPr>
      <t>)</t>
    </r>
    <r>
      <rPr>
        <sz val="12"/>
        <rFont val="標楷體"/>
        <family val="4"/>
      </rPr>
      <t>字第九一</t>
    </r>
    <r>
      <rPr>
        <sz val="12"/>
        <rFont val="Times New Roman"/>
        <family val="1"/>
      </rPr>
      <t>O</t>
    </r>
    <r>
      <rPr>
        <sz val="12"/>
        <rFont val="標楷體"/>
        <family val="4"/>
      </rPr>
      <t>九三</t>
    </r>
    <r>
      <rPr>
        <sz val="12"/>
        <rFont val="Times New Roman"/>
        <family val="1"/>
      </rPr>
      <t>O</t>
    </r>
    <r>
      <rPr>
        <sz val="12"/>
        <rFont val="標楷體"/>
        <family val="4"/>
      </rPr>
      <t>八一號</t>
    </r>
  </si>
  <si>
    <t xml:space="preserve">計畫期程： 91年   1月   1日   至   91年  12月   31日 </t>
  </si>
  <si>
    <r>
      <t xml:space="preserve">                                        </t>
    </r>
  </si>
  <si>
    <t>單位:新台幣元</t>
  </si>
  <si>
    <r>
      <t xml:space="preserve">費用項目
</t>
    </r>
    <r>
      <rPr>
        <sz val="12"/>
        <rFont val="Times New Roman"/>
        <family val="1"/>
      </rPr>
      <t>(</t>
    </r>
    <r>
      <rPr>
        <sz val="12"/>
        <rFont val="標楷體"/>
        <family val="4"/>
      </rPr>
      <t>或各受補助學校名稱</t>
    </r>
    <r>
      <rPr>
        <sz val="12"/>
        <rFont val="Times New Roman"/>
        <family val="1"/>
      </rPr>
      <t>)</t>
    </r>
  </si>
  <si>
    <t>核定數</t>
  </si>
  <si>
    <t>核撥數
(A)</t>
  </si>
  <si>
    <r>
      <t xml:space="preserve">餘絀數
</t>
    </r>
    <r>
      <rPr>
        <sz val="12"/>
        <rFont val="Times New Roman"/>
        <family val="1"/>
      </rPr>
      <t>(C=A-B)</t>
    </r>
  </si>
  <si>
    <r>
      <t>備</t>
    </r>
    <r>
      <rPr>
        <sz val="12"/>
        <rFont val="Times New Roman"/>
        <family val="1"/>
      </rPr>
      <t xml:space="preserve">                       </t>
    </r>
    <r>
      <rPr>
        <sz val="12"/>
        <rFont val="標楷體"/>
        <family val="4"/>
      </rPr>
      <t>註</t>
    </r>
  </si>
  <si>
    <r>
      <t xml:space="preserve"> </t>
    </r>
    <r>
      <rPr>
        <sz val="12"/>
        <rFont val="新細明體"/>
        <family val="0"/>
      </rPr>
      <t xml:space="preserve"> </t>
    </r>
    <r>
      <rPr>
        <sz val="12"/>
        <rFont val="Times New Roman"/>
        <family val="1"/>
      </rPr>
      <t xml:space="preserve">      </t>
    </r>
    <r>
      <rPr>
        <sz val="12"/>
        <rFont val="標楷體"/>
        <family val="4"/>
      </rPr>
      <t>資本門</t>
    </r>
  </si>
  <si>
    <r>
      <t>教育部</t>
    </r>
    <r>
      <rPr>
        <sz val="12"/>
        <color indexed="8"/>
        <rFont val="Times New Roman"/>
        <family val="1"/>
      </rPr>
      <t>:</t>
    </r>
  </si>
  <si>
    <t>元</t>
  </si>
  <si>
    <r>
      <t>東南技術學院:</t>
    </r>
    <r>
      <rPr>
        <u val="single"/>
        <sz val="12"/>
        <color indexed="8"/>
        <rFont val="標楷體"/>
        <family val="4"/>
      </rPr>
      <t xml:space="preserve"> </t>
    </r>
  </si>
  <si>
    <t>精密射出機變量泵自動化檢測技術設備</t>
  </si>
  <si>
    <t>視覺系統應用於自動化檢測技術設備</t>
  </si>
  <si>
    <t>自動化精密檢測之振動分析設備</t>
  </si>
  <si>
    <t>智慧型控制應用於微米級精確度之傳動控制設備</t>
  </si>
  <si>
    <t>建立新實驗室經費</t>
  </si>
  <si>
    <t>元</t>
  </si>
  <si>
    <r>
      <t>合</t>
    </r>
    <r>
      <rPr>
        <sz val="12"/>
        <rFont val="Times New Roman"/>
        <family val="1"/>
      </rPr>
      <t xml:space="preserve">      </t>
    </r>
    <r>
      <rPr>
        <sz val="12"/>
        <rFont val="標楷體"/>
        <family val="4"/>
      </rPr>
      <t>計</t>
    </r>
  </si>
  <si>
    <r>
      <t xml:space="preserve">      :   :</t>
    </r>
    <r>
      <rPr>
        <u val="single"/>
        <sz val="12"/>
        <rFont val="標楷體"/>
        <family val="4"/>
      </rPr>
      <t xml:space="preserve">           </t>
    </r>
  </si>
  <si>
    <t xml:space="preserve"> 會計單位：</t>
  </si>
  <si>
    <r>
      <t xml:space="preserve">     </t>
    </r>
    <r>
      <rPr>
        <sz val="12"/>
        <rFont val="標楷體"/>
        <family val="4"/>
      </rPr>
      <t>業務</t>
    </r>
    <r>
      <rPr>
        <sz val="12"/>
        <rFont val="Times New Roman"/>
        <family val="1"/>
      </rPr>
      <t>(</t>
    </r>
    <r>
      <rPr>
        <sz val="12"/>
        <rFont val="標楷體"/>
        <family val="4"/>
      </rPr>
      <t>執行</t>
    </r>
    <r>
      <rPr>
        <sz val="12"/>
        <rFont val="Times New Roman"/>
        <family val="1"/>
      </rPr>
      <t>)</t>
    </r>
    <r>
      <rPr>
        <sz val="12"/>
        <rFont val="標楷體"/>
        <family val="4"/>
      </rPr>
      <t>單位:</t>
    </r>
  </si>
  <si>
    <r>
      <t xml:space="preserve">            </t>
    </r>
    <r>
      <rPr>
        <sz val="12"/>
        <rFont val="標楷體"/>
        <family val="4"/>
      </rPr>
      <t>二、本表</t>
    </r>
    <r>
      <rPr>
        <b/>
        <sz val="12"/>
        <rFont val="標楷體"/>
        <family val="4"/>
      </rPr>
      <t>「</t>
    </r>
    <r>
      <rPr>
        <sz val="12"/>
        <rFont val="標楷體"/>
        <family val="4"/>
      </rPr>
      <t>費用項目</t>
    </r>
    <r>
      <rPr>
        <b/>
        <sz val="12"/>
        <rFont val="標楷體"/>
        <family val="4"/>
      </rPr>
      <t>」</t>
    </r>
    <r>
      <rPr>
        <sz val="12"/>
        <rFont val="標楷體"/>
        <family val="4"/>
      </rPr>
      <t>為供機關學校填寫計畫預算項目</t>
    </r>
  </si>
  <si>
    <r>
      <t xml:space="preserve">            </t>
    </r>
    <r>
      <rPr>
        <sz val="12"/>
        <rFont val="標楷體"/>
        <family val="4"/>
      </rPr>
      <t>三、本表</t>
    </r>
    <r>
      <rPr>
        <b/>
        <sz val="12"/>
        <rFont val="標楷體"/>
        <family val="4"/>
      </rPr>
      <t>「</t>
    </r>
    <r>
      <rPr>
        <sz val="12"/>
        <rFont val="標楷體"/>
        <family val="4"/>
      </rPr>
      <t>各受補助學校名稱</t>
    </r>
    <r>
      <rPr>
        <b/>
        <sz val="12"/>
        <rFont val="標楷體"/>
        <family val="4"/>
      </rPr>
      <t>」</t>
    </r>
    <r>
      <rPr>
        <sz val="12"/>
        <rFont val="標楷體"/>
        <family val="4"/>
      </rPr>
      <t>為供各縣市政府填寫各受補助學校名稱</t>
    </r>
  </si>
  <si>
    <r>
      <t xml:space="preserve">            </t>
    </r>
    <r>
      <rPr>
        <sz val="12"/>
        <rFont val="標楷體"/>
        <family val="4"/>
      </rPr>
      <t>四、本表</t>
    </r>
    <r>
      <rPr>
        <b/>
        <sz val="12"/>
        <rFont val="標楷體"/>
        <family val="4"/>
      </rPr>
      <t>「</t>
    </r>
    <r>
      <rPr>
        <sz val="12"/>
        <rFont val="標楷體"/>
        <family val="4"/>
      </rPr>
      <t>憑證號碼</t>
    </r>
    <r>
      <rPr>
        <b/>
        <sz val="12"/>
        <rFont val="標楷體"/>
        <family val="4"/>
      </rPr>
      <t>」</t>
    </r>
    <r>
      <rPr>
        <sz val="12"/>
        <rFont val="標楷體"/>
        <family val="4"/>
      </rPr>
      <t>和</t>
    </r>
    <r>
      <rPr>
        <b/>
        <sz val="12"/>
        <rFont val="標楷體"/>
        <family val="4"/>
      </rPr>
      <t>「</t>
    </r>
    <r>
      <rPr>
        <sz val="12"/>
        <rFont val="標楷體"/>
        <family val="4"/>
      </rPr>
      <t>財產編號</t>
    </r>
    <r>
      <rPr>
        <b/>
        <sz val="12"/>
        <rFont val="標楷體"/>
        <family val="4"/>
      </rPr>
      <t>」</t>
    </r>
    <r>
      <rPr>
        <sz val="12"/>
        <rFont val="標楷體"/>
        <family val="4"/>
      </rPr>
      <t>均應填寫完整</t>
    </r>
  </si>
  <si>
    <r>
      <t xml:space="preserve">911220-2027
</t>
    </r>
    <r>
      <rPr>
        <sz val="12"/>
        <rFont val="新細明體"/>
        <family val="0"/>
      </rPr>
      <t>911220-2028</t>
    </r>
  </si>
  <si>
    <r>
      <t xml:space="preserve">911220-2021
</t>
    </r>
    <r>
      <rPr>
        <sz val="12"/>
        <rFont val="新細明體"/>
        <family val="0"/>
      </rPr>
      <t>911220-2023
911220-2025</t>
    </r>
  </si>
  <si>
    <t>4,4-1
5,5-1
3,3-1</t>
  </si>
  <si>
    <r>
      <t xml:space="preserve">911220-2022
</t>
    </r>
    <r>
      <rPr>
        <sz val="12"/>
        <rFont val="新細明體"/>
        <family val="0"/>
      </rPr>
      <t xml:space="preserve">911220-2029
</t>
    </r>
    <r>
      <rPr>
        <sz val="12"/>
        <rFont val="新細明體"/>
        <family val="0"/>
      </rPr>
      <t>911220-2031</t>
    </r>
    <r>
      <rPr>
        <sz val="12"/>
        <rFont val="新細明體"/>
        <family val="0"/>
      </rPr>
      <t xml:space="preserve">
</t>
    </r>
    <r>
      <rPr>
        <sz val="12"/>
        <rFont val="新細明體"/>
        <family val="0"/>
      </rPr>
      <t>911220-2032</t>
    </r>
  </si>
  <si>
    <t>11
6,8,10
7,9
6</t>
  </si>
  <si>
    <t>12,12-1</t>
  </si>
  <si>
    <t>911220-2004
911220-2024
911220-2026</t>
  </si>
  <si>
    <t>13,13-1
13-2
13-2
14</t>
  </si>
  <si>
    <r>
      <t>如表三</t>
    </r>
    <r>
      <rPr>
        <sz val="12"/>
        <rFont val="Times New Roman"/>
        <family val="1"/>
      </rPr>
      <t>/</t>
    </r>
    <r>
      <rPr>
        <sz val="12"/>
        <rFont val="細明體"/>
        <family val="3"/>
      </rPr>
      <t>序號</t>
    </r>
    <r>
      <rPr>
        <sz val="12"/>
        <rFont val="Times New Roman"/>
        <family val="1"/>
      </rPr>
      <t>:</t>
    </r>
  </si>
  <si>
    <t>1,1-1
2</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</si>
</sst>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00000\-00\-0000"/>
    <numFmt numFmtId="186" formatCode="0000000\-00\-00"/>
    <numFmt numFmtId="187" formatCode="0000000\-000\-0000"/>
    <numFmt numFmtId="188" formatCode="000\-00"/>
    <numFmt numFmtId="189" formatCode="000\-0"/>
    <numFmt numFmtId="190" formatCode="0000000\-000\-00"/>
    <numFmt numFmtId="191" formatCode="00000\-00\-0000"/>
    <numFmt numFmtId="192" formatCode="00\-00"/>
    <numFmt numFmtId="193" formatCode="000"/>
    <numFmt numFmtId="194" formatCode="0\-0"/>
    <numFmt numFmtId="195" formatCode="000000&quot;至&quot;000000"/>
    <numFmt numFmtId="196" formatCode="0_);[Red]\(0\)"/>
    <numFmt numFmtId="197" formatCode="000\-000"/>
    <numFmt numFmtId="198" formatCode="0_);\(0\)"/>
    <numFmt numFmtId="199" formatCode="0000000\-00\-00\-00"/>
    <numFmt numFmtId="200" formatCode="0000000\-000\-00\-00"/>
    <numFmt numFmtId="201" formatCode="0000000\-00\-00\-000"/>
    <numFmt numFmtId="202" formatCode="0.0_ "/>
    <numFmt numFmtId="203" formatCode="0000000\-00\-00\-00000"/>
    <numFmt numFmtId="204" formatCode="0_ "/>
    <numFmt numFmtId="205" formatCode="0000000\-00"/>
    <numFmt numFmtId="206" formatCode="00\-00\-00"/>
    <numFmt numFmtId="207" formatCode="000000\-00"/>
    <numFmt numFmtId="208" formatCode="00\-00\-0"/>
    <numFmt numFmtId="209" formatCode="000000"/>
    <numFmt numFmtId="210" formatCode="0.0"/>
    <numFmt numFmtId="211" formatCode="0.0%"/>
    <numFmt numFmtId="212" formatCode="[DBNum1]ggge&quot;年&quot;m&quot;月&quot;d&quot;日&quot;"/>
    <numFmt numFmtId="213" formatCode="ggge&quot;年&quot;m&quot;月&quot;d&quot;日&quot;"/>
    <numFmt numFmtId="214" formatCode="0.00_);[Red]\(0.00\)"/>
    <numFmt numFmtId="215" formatCode="0000"/>
    <numFmt numFmtId="216" formatCode="00\-000"/>
    <numFmt numFmtId="217" formatCode="00\-00\-00\-00"/>
    <numFmt numFmtId="218" formatCode="00\-00\-00#00"/>
    <numFmt numFmtId="219" formatCode="00\-00\-00/00"/>
    <numFmt numFmtId="220" formatCode="mmmm\ d\,\ yyyy"/>
    <numFmt numFmtId="221" formatCode="gg/&quot;通&quot;&quot;用&quot;&quot;格&quot;&quot;式&quot;"/>
    <numFmt numFmtId="222" formatCode="&quot;Yes&quot;;&quot;Yes&quot;;&quot;No&quot;"/>
    <numFmt numFmtId="223" formatCode="&quot;True&quot;;&quot;True&quot;;&quot;False&quot;"/>
    <numFmt numFmtId="224" formatCode="&quot;On&quot;;&quot;On&quot;;&quot;Off&quot;"/>
    <numFmt numFmtId="225" formatCode="_-* #,##0_-;\-* #,##0_-;_-* &quot;-&quot;??_-;_-@_-"/>
    <numFmt numFmtId="226" formatCode="#,##0_ "/>
    <numFmt numFmtId="227" formatCode="#,##0_);[Red]\(#,##0\)"/>
    <numFmt numFmtId="228" formatCode="00\-0"/>
    <numFmt numFmtId="229" formatCode="mmm\-yyyy"/>
    <numFmt numFmtId="230" formatCode="0.00_ "/>
    <numFmt numFmtId="231" formatCode="0000\-00"/>
  </numFmts>
  <fonts count="27">
    <font>
      <sz val="12"/>
      <name val="新細明體"/>
      <family val="0"/>
    </font>
    <font>
      <sz val="12"/>
      <name val="細明體"/>
      <family val="3"/>
    </font>
    <font>
      <sz val="12"/>
      <name val="Times New Roman"/>
      <family val="1"/>
    </font>
    <font>
      <sz val="12"/>
      <name val="Courier"/>
      <family val="3"/>
    </font>
    <font>
      <u val="single"/>
      <sz val="9"/>
      <color indexed="12"/>
      <name val="細明體"/>
      <family val="3"/>
    </font>
    <font>
      <u val="single"/>
      <sz val="12"/>
      <color indexed="36"/>
      <name val="新細明體"/>
      <family val="1"/>
    </font>
    <font>
      <sz val="9"/>
      <name val="細明體"/>
      <family val="3"/>
    </font>
    <font>
      <sz val="12"/>
      <name val="標楷體"/>
      <family val="4"/>
    </font>
    <font>
      <sz val="12"/>
      <color indexed="8"/>
      <name val="Times New Roman"/>
      <family val="1"/>
    </font>
    <font>
      <sz val="12"/>
      <color indexed="8"/>
      <name val="標楷體"/>
      <family val="4"/>
    </font>
    <font>
      <sz val="12"/>
      <color indexed="10"/>
      <name val="Times New Roman"/>
      <family val="1"/>
    </font>
    <font>
      <sz val="14"/>
      <name val="標楷體"/>
      <family val="4"/>
    </font>
    <font>
      <sz val="14"/>
      <name val="Times New Roman"/>
      <family val="1"/>
    </font>
    <font>
      <b/>
      <sz val="12"/>
      <name val="新細明體"/>
      <family val="0"/>
    </font>
    <font>
      <sz val="12"/>
      <color indexed="8"/>
      <name val="新細明體"/>
      <family val="1"/>
    </font>
    <font>
      <sz val="12"/>
      <color indexed="8"/>
      <name val="細明體"/>
      <family val="3"/>
    </font>
    <font>
      <sz val="11"/>
      <name val="新細明體"/>
      <family val="1"/>
    </font>
    <font>
      <sz val="9"/>
      <name val="新細明體"/>
      <family val="1"/>
    </font>
    <font>
      <b/>
      <sz val="14"/>
      <name val="Times New Roman"/>
      <family val="1"/>
    </font>
    <font>
      <b/>
      <sz val="16"/>
      <name val="Times New Roman"/>
      <family val="1"/>
    </font>
    <font>
      <b/>
      <sz val="16"/>
      <name val="標楷體"/>
      <family val="4"/>
    </font>
    <font>
      <sz val="10"/>
      <name val="新細明體"/>
      <family val="1"/>
    </font>
    <font>
      <u val="single"/>
      <sz val="12"/>
      <color indexed="8"/>
      <name val="Times New Roman"/>
      <family val="1"/>
    </font>
    <font>
      <u val="single"/>
      <sz val="12"/>
      <color indexed="8"/>
      <name val="標楷體"/>
      <family val="4"/>
    </font>
    <font>
      <u val="single"/>
      <sz val="12"/>
      <name val="標楷體"/>
      <family val="4"/>
    </font>
    <font>
      <b/>
      <sz val="12"/>
      <name val="標楷體"/>
      <family val="4"/>
    </font>
    <font>
      <sz val="12"/>
      <color indexed="9"/>
      <name val="Times New Roman"/>
      <family val="1"/>
    </font>
  </fonts>
  <fills count="2">
    <fill>
      <patternFill/>
    </fill>
    <fill>
      <patternFill patternType="gray125"/>
    </fill>
  </fills>
  <borders count="33">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4">
    <xf numFmtId="0" fontId="0" fillId="0" borderId="0" xfId="0" applyAlignment="1">
      <alignment/>
    </xf>
    <xf numFmtId="0" fontId="7"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7" fillId="0" borderId="2" xfId="0" applyFont="1" applyBorder="1" applyAlignment="1">
      <alignment vertical="top" wrapText="1"/>
    </xf>
    <xf numFmtId="0" fontId="10" fillId="0" borderId="2" xfId="0" applyFont="1" applyBorder="1" applyAlignment="1">
      <alignment horizontal="center" vertical="center" wrapText="1"/>
    </xf>
    <xf numFmtId="10" fontId="1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11" fillId="0" borderId="0" xfId="0" applyFont="1" applyAlignment="1">
      <alignment vertical="center"/>
    </xf>
    <xf numFmtId="0" fontId="12" fillId="0" borderId="0" xfId="0" applyFont="1" applyAlignment="1">
      <alignment vertical="center"/>
    </xf>
    <xf numFmtId="10" fontId="2" fillId="0" borderId="2" xfId="0" applyNumberFormat="1"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0" fillId="0" borderId="3" xfId="0" applyFont="1" applyBorder="1" applyAlignment="1">
      <alignment vertical="top" wrapText="1"/>
    </xf>
    <xf numFmtId="0" fontId="0" fillId="0" borderId="4" xfId="0" applyFont="1" applyBorder="1" applyAlignment="1">
      <alignment vertical="top" wrapText="1"/>
    </xf>
    <xf numFmtId="226" fontId="8" fillId="0" borderId="5" xfId="0" applyNumberFormat="1" applyFont="1" applyBorder="1" applyAlignment="1">
      <alignment horizontal="center" vertical="center" wrapText="1"/>
    </xf>
    <xf numFmtId="0" fontId="0" fillId="0" borderId="2" xfId="0" applyFont="1" applyBorder="1" applyAlignment="1">
      <alignment vertical="top" wrapText="1"/>
    </xf>
    <xf numFmtId="226" fontId="8" fillId="0" borderId="1" xfId="0" applyNumberFormat="1" applyFont="1" applyBorder="1" applyAlignment="1">
      <alignment horizontal="center" vertical="center" wrapText="1"/>
    </xf>
    <xf numFmtId="0" fontId="0" fillId="0" borderId="0" xfId="0" applyAlignment="1">
      <alignment/>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0" xfId="0" applyAlignment="1">
      <alignment vertical="center"/>
    </xf>
    <xf numFmtId="1" fontId="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0" xfId="0" applyAlignment="1">
      <alignment wrapText="1"/>
    </xf>
    <xf numFmtId="0" fontId="13" fillId="0" borderId="0" xfId="0" applyFont="1" applyAlignment="1">
      <alignment horizontal="center"/>
    </xf>
    <xf numFmtId="0" fontId="0" fillId="0" borderId="0" xfId="0" applyFont="1" applyAlignment="1">
      <alignment horizontal="right"/>
    </xf>
    <xf numFmtId="0" fontId="2" fillId="0" borderId="0" xfId="0" applyFont="1" applyAlignment="1">
      <alignment horizontal="center"/>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226" fontId="0" fillId="0" borderId="9" xfId="0" applyNumberFormat="1" applyFont="1"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226" fontId="0" fillId="0" borderId="2" xfId="0" applyNumberFormat="1" applyFont="1" applyBorder="1" applyAlignment="1">
      <alignment horizontal="justify" vertical="center" wrapText="1"/>
    </xf>
    <xf numFmtId="0" fontId="0" fillId="0" borderId="4" xfId="0" applyFont="1" applyBorder="1" applyAlignment="1">
      <alignment horizontal="justify" vertical="center" wrapText="1"/>
    </xf>
    <xf numFmtId="0" fontId="0"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3" xfId="0" applyFont="1" applyBorder="1" applyAlignment="1">
      <alignment horizontal="justify" vertical="center" wrapText="1"/>
    </xf>
    <xf numFmtId="0" fontId="11" fillId="0" borderId="0" xfId="0" applyFont="1" applyAlignment="1">
      <alignment/>
    </xf>
    <xf numFmtId="225" fontId="7" fillId="0" borderId="0" xfId="15" applyNumberFormat="1" applyFont="1" applyAlignment="1">
      <alignment/>
    </xf>
    <xf numFmtId="0" fontId="18" fillId="0" borderId="0" xfId="0" applyFont="1" applyAlignment="1">
      <alignment horizontal="left"/>
    </xf>
    <xf numFmtId="225" fontId="20" fillId="0" borderId="0" xfId="15" applyNumberFormat="1" applyFont="1" applyAlignment="1">
      <alignment horizontal="center"/>
    </xf>
    <xf numFmtId="0" fontId="20" fillId="0" borderId="0" xfId="0" applyFont="1" applyAlignment="1">
      <alignment/>
    </xf>
    <xf numFmtId="0" fontId="7" fillId="0" borderId="0" xfId="0" applyFont="1" applyAlignment="1">
      <alignment horizontal="left"/>
    </xf>
    <xf numFmtId="0" fontId="20" fillId="0" borderId="0" xfId="0" applyFont="1" applyAlignment="1">
      <alignment horizontal="center"/>
    </xf>
    <xf numFmtId="0" fontId="20" fillId="0" borderId="0" xfId="0" applyFont="1" applyAlignment="1">
      <alignment vertical="top"/>
    </xf>
    <xf numFmtId="0" fontId="7" fillId="0" borderId="0" xfId="0" applyFont="1" applyAlignment="1">
      <alignment vertical="center"/>
    </xf>
    <xf numFmtId="225" fontId="7" fillId="0" borderId="0" xfId="15" applyNumberFormat="1" applyFont="1" applyAlignment="1">
      <alignment vertical="center"/>
    </xf>
    <xf numFmtId="0" fontId="2" fillId="0" borderId="0" xfId="0" applyFont="1" applyAlignment="1">
      <alignment horizontal="left"/>
    </xf>
    <xf numFmtId="0" fontId="7" fillId="0" borderId="0" xfId="0" applyFont="1" applyAlignment="1">
      <alignment/>
    </xf>
    <xf numFmtId="0" fontId="7" fillId="0" borderId="14"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6" fillId="0" borderId="7" xfId="0" applyFont="1" applyBorder="1" applyAlignment="1">
      <alignment horizontal="justify" vertical="center" wrapText="1"/>
    </xf>
    <xf numFmtId="0" fontId="7" fillId="0" borderId="15" xfId="0" applyFont="1" applyBorder="1" applyAlignment="1">
      <alignment horizontal="center" vertical="center" wrapText="1"/>
    </xf>
    <xf numFmtId="225" fontId="7" fillId="0" borderId="16" xfId="15"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left" vertical="center" wrapText="1"/>
    </xf>
    <xf numFmtId="225" fontId="0" fillId="0" borderId="6" xfId="15" applyNumberFormat="1" applyFont="1" applyBorder="1" applyAlignment="1">
      <alignment horizontal="right" vertical="center"/>
    </xf>
    <xf numFmtId="225" fontId="0" fillId="0" borderId="3" xfId="15" applyNumberFormat="1" applyFont="1" applyBorder="1" applyAlignment="1">
      <alignment horizontal="right" vertical="center"/>
    </xf>
    <xf numFmtId="225" fontId="0" fillId="0" borderId="3"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7" fillId="0" borderId="18" xfId="0" applyFont="1" applyBorder="1" applyAlignment="1">
      <alignment/>
    </xf>
    <xf numFmtId="0" fontId="2" fillId="0" borderId="19" xfId="0" applyFont="1" applyBorder="1" applyAlignment="1">
      <alignment vertical="center"/>
    </xf>
    <xf numFmtId="0" fontId="2" fillId="0" borderId="12" xfId="0" applyFont="1" applyBorder="1" applyAlignment="1">
      <alignment vertical="center"/>
    </xf>
    <xf numFmtId="0" fontId="7" fillId="0" borderId="20" xfId="0" applyFont="1" applyBorder="1" applyAlignment="1">
      <alignment/>
    </xf>
    <xf numFmtId="0" fontId="7" fillId="0" borderId="21" xfId="0" applyFont="1" applyBorder="1" applyAlignment="1">
      <alignment horizontal="left" vertical="center"/>
    </xf>
    <xf numFmtId="225" fontId="0" fillId="0" borderId="9" xfId="15" applyNumberFormat="1" applyFont="1" applyBorder="1" applyAlignment="1">
      <alignment horizontal="right" vertical="center"/>
    </xf>
    <xf numFmtId="225" fontId="0" fillId="0" borderId="5" xfId="15" applyNumberFormat="1" applyFont="1" applyBorder="1" applyAlignment="1">
      <alignment horizontal="right" vertical="center"/>
    </xf>
    <xf numFmtId="225" fontId="0" fillId="0" borderId="5" xfId="0" applyNumberFormat="1" applyFont="1" applyBorder="1" applyAlignment="1">
      <alignment horizontal="right" vertical="center"/>
    </xf>
    <xf numFmtId="0" fontId="0" fillId="0" borderId="5" xfId="0" applyFont="1" applyBorder="1" applyAlignment="1">
      <alignment vertical="center" wrapText="1"/>
    </xf>
    <xf numFmtId="0" fontId="2" fillId="0" borderId="7" xfId="0" applyFont="1" applyBorder="1" applyAlignment="1" quotePrefix="1">
      <alignment vertical="center" wrapText="1"/>
    </xf>
    <xf numFmtId="0" fontId="9" fillId="0" borderId="19" xfId="0" applyFont="1" applyBorder="1" applyAlignment="1">
      <alignment horizontal="right" vertical="center"/>
    </xf>
    <xf numFmtId="227" fontId="9" fillId="0" borderId="12" xfId="0" applyNumberFormat="1" applyFont="1" applyBorder="1" applyAlignment="1">
      <alignment vertical="center"/>
    </xf>
    <xf numFmtId="0" fontId="9" fillId="0" borderId="12" xfId="0" applyFont="1" applyBorder="1" applyAlignment="1">
      <alignment vertical="center"/>
    </xf>
    <xf numFmtId="0" fontId="9" fillId="0" borderId="19" xfId="0" applyFont="1" applyBorder="1" applyAlignment="1">
      <alignment horizontal="right" vertical="center" wrapText="1"/>
    </xf>
    <xf numFmtId="0" fontId="9" fillId="0" borderId="12" xfId="0" applyFont="1" applyBorder="1" applyAlignment="1">
      <alignment vertical="center" wrapText="1"/>
    </xf>
    <xf numFmtId="0" fontId="7" fillId="0" borderId="22" xfId="0" applyFont="1" applyBorder="1" applyAlignment="1">
      <alignment horizontal="center" vertical="center"/>
    </xf>
    <xf numFmtId="0" fontId="0" fillId="0" borderId="23" xfId="0" applyFont="1" applyBorder="1" applyAlignment="1">
      <alignment horizontal="center" vertical="center"/>
    </xf>
    <xf numFmtId="225" fontId="0" fillId="0" borderId="24" xfId="15" applyNumberFormat="1" applyFont="1" applyBorder="1" applyAlignment="1">
      <alignment vertical="center"/>
    </xf>
    <xf numFmtId="1" fontId="2" fillId="0" borderId="5" xfId="0" applyNumberFormat="1" applyFont="1" applyBorder="1" applyAlignment="1">
      <alignment horizontal="center" vertical="center" wrapText="1"/>
    </xf>
    <xf numFmtId="225" fontId="0" fillId="0" borderId="24" xfId="0" applyNumberFormat="1"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xf>
    <xf numFmtId="225" fontId="2" fillId="0" borderId="0" xfId="15" applyNumberFormat="1" applyFont="1" applyAlignment="1">
      <alignment/>
    </xf>
    <xf numFmtId="0" fontId="0" fillId="0" borderId="10" xfId="0" applyBorder="1" applyAlignment="1">
      <alignment/>
    </xf>
    <xf numFmtId="0" fontId="0" fillId="0" borderId="2" xfId="0" applyBorder="1" applyAlignment="1">
      <alignment/>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0" fillId="0" borderId="9" xfId="0" applyBorder="1" applyAlignment="1">
      <alignment/>
    </xf>
    <xf numFmtId="0" fontId="1" fillId="0" borderId="19" xfId="0" applyFont="1" applyBorder="1" applyAlignment="1">
      <alignment horizontal="right" vertical="center" wrapText="1"/>
    </xf>
    <xf numFmtId="0" fontId="0" fillId="0" borderId="28" xfId="0" applyFont="1" applyBorder="1" applyAlignment="1">
      <alignment vertical="center"/>
    </xf>
    <xf numFmtId="0" fontId="2" fillId="0" borderId="3" xfId="0" applyFont="1" applyBorder="1" applyAlignment="1">
      <alignment horizontal="center" vertical="center" wrapText="1"/>
    </xf>
    <xf numFmtId="1" fontId="2" fillId="0" borderId="11" xfId="0" applyNumberFormat="1" applyFont="1" applyBorder="1" applyAlignment="1">
      <alignment horizontal="left" vertical="center" wrapText="1"/>
    </xf>
    <xf numFmtId="0" fontId="0" fillId="0" borderId="3" xfId="0" applyBorder="1" applyAlignment="1">
      <alignment horizontal="center" vertical="center" wrapText="1"/>
    </xf>
    <xf numFmtId="0" fontId="2" fillId="0" borderId="3" xfId="0" applyFont="1" applyBorder="1" applyAlignment="1">
      <alignment horizontal="center" vertical="top" wrapText="1"/>
    </xf>
    <xf numFmtId="0" fontId="7" fillId="0" borderId="6" xfId="0" applyFont="1" applyBorder="1" applyAlignment="1">
      <alignment/>
    </xf>
    <xf numFmtId="225" fontId="20" fillId="0" borderId="0" xfId="15" applyNumberFormat="1" applyFont="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2"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16" fillId="0" borderId="5" xfId="0" applyFont="1" applyBorder="1" applyAlignment="1">
      <alignment horizontal="justify" vertical="center" wrapText="1"/>
    </xf>
    <xf numFmtId="0" fontId="16" fillId="0" borderId="1" xfId="0" applyFont="1" applyBorder="1" applyAlignment="1">
      <alignment horizontal="justify" vertical="center" wrapText="1"/>
    </xf>
    <xf numFmtId="0" fontId="2" fillId="0" borderId="8" xfId="0" applyFont="1" applyBorder="1" applyAlignment="1">
      <alignment horizontal="left" vertical="center" wrapText="1"/>
    </xf>
    <xf numFmtId="0" fontId="0" fillId="0" borderId="11" xfId="0" applyBorder="1" applyAlignment="1">
      <alignment horizontal="left" vertical="center" wrapText="1"/>
    </xf>
    <xf numFmtId="0" fontId="2" fillId="0" borderId="8" xfId="0" applyFont="1" applyBorder="1" applyAlignment="1">
      <alignment horizontal="center" vertical="center" wrapText="1"/>
    </xf>
    <xf numFmtId="0" fontId="0" fillId="0" borderId="11" xfId="0" applyBorder="1" applyAlignment="1">
      <alignment vertical="center" wrapText="1"/>
    </xf>
    <xf numFmtId="0" fontId="16"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0" fillId="0" borderId="11" xfId="0" applyBorder="1" applyAlignment="1">
      <alignment horizontal="justify"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2" fillId="0" borderId="7" xfId="0" applyFont="1" applyBorder="1" applyAlignment="1">
      <alignment vertical="center" wrapText="1"/>
    </xf>
    <xf numFmtId="0" fontId="0" fillId="0" borderId="9" xfId="0" applyFont="1" applyBorder="1" applyAlignment="1">
      <alignment vertical="center" wrapText="1"/>
    </xf>
    <xf numFmtId="0" fontId="2" fillId="0" borderId="10" xfId="0" applyFont="1" applyBorder="1" applyAlignment="1">
      <alignment vertical="center" wrapText="1"/>
    </xf>
    <xf numFmtId="0" fontId="0" fillId="0" borderId="11" xfId="0" applyFont="1" applyBorder="1" applyAlignment="1">
      <alignment vertical="center" wrapText="1"/>
    </xf>
    <xf numFmtId="0" fontId="0" fillId="0" borderId="2" xfId="0" applyFont="1" applyBorder="1" applyAlignment="1">
      <alignment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6" xfId="0" applyFont="1" applyBorder="1" applyAlignment="1">
      <alignment horizontal="justify" vertical="center" wrapText="1"/>
    </xf>
    <xf numFmtId="226" fontId="2" fillId="0" borderId="19" xfId="0" applyNumberFormat="1" applyFont="1" applyBorder="1" applyAlignment="1">
      <alignment horizontal="center" vertical="center" wrapText="1"/>
    </xf>
    <xf numFmtId="226" fontId="2" fillId="0" borderId="12" xfId="0" applyNumberFormat="1" applyFont="1" applyBorder="1" applyAlignment="1">
      <alignment horizontal="center" vertical="center" wrapText="1"/>
    </xf>
    <xf numFmtId="0" fontId="0" fillId="0" borderId="5" xfId="0" applyFont="1" applyBorder="1" applyAlignment="1">
      <alignment vertical="top" wrapText="1"/>
    </xf>
    <xf numFmtId="0" fontId="0" fillId="0" borderId="32" xfId="0" applyFont="1" applyBorder="1" applyAlignment="1">
      <alignment vertical="top" wrapText="1"/>
    </xf>
    <xf numFmtId="0" fontId="0" fillId="0" borderId="1" xfId="0" applyFont="1" applyBorder="1" applyAlignment="1">
      <alignment vertical="top" wrapText="1"/>
    </xf>
    <xf numFmtId="0" fontId="1" fillId="0" borderId="7" xfId="0" applyFont="1" applyBorder="1" applyAlignment="1">
      <alignment horizontal="center" vertical="center" wrapText="1"/>
    </xf>
    <xf numFmtId="0" fontId="2" fillId="0" borderId="10" xfId="0" applyFont="1" applyBorder="1" applyAlignment="1">
      <alignment horizontal="center" vertical="center" wrapText="1"/>
    </xf>
    <xf numFmtId="226" fontId="8" fillId="0" borderId="5" xfId="0" applyNumberFormat="1" applyFont="1" applyBorder="1" applyAlignment="1">
      <alignment horizontal="center" vertical="center" wrapText="1"/>
    </xf>
    <xf numFmtId="226" fontId="8" fillId="0" borderId="1" xfId="0" applyNumberFormat="1" applyFont="1" applyBorder="1" applyAlignment="1">
      <alignment horizontal="center" vertical="center"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2" xfId="0" applyFont="1" applyBorder="1" applyAlignment="1">
      <alignment vertical="center" wrapText="1"/>
    </xf>
    <xf numFmtId="0" fontId="2" fillId="0" borderId="19" xfId="0" applyFont="1" applyBorder="1" applyAlignment="1">
      <alignment vertical="top" wrapText="1"/>
    </xf>
    <xf numFmtId="0" fontId="2" fillId="0" borderId="12" xfId="0" applyFont="1" applyBorder="1" applyAlignment="1">
      <alignment vertical="top" wrapText="1"/>
    </xf>
    <xf numFmtId="0" fontId="2" fillId="0" borderId="6" xfId="0" applyFont="1" applyBorder="1" applyAlignment="1">
      <alignment vertical="top" wrapText="1"/>
    </xf>
    <xf numFmtId="0" fontId="0" fillId="0" borderId="19" xfId="0" applyFont="1" applyBorder="1" applyAlignment="1">
      <alignment vertical="top" wrapText="1"/>
    </xf>
    <xf numFmtId="0" fontId="0" fillId="0" borderId="6" xfId="0" applyFont="1" applyBorder="1" applyAlignment="1">
      <alignment vertical="top" wrapText="1"/>
    </xf>
    <xf numFmtId="0" fontId="0" fillId="0" borderId="12" xfId="0" applyFont="1" applyBorder="1" applyAlignment="1">
      <alignment vertical="top" wrapText="1"/>
    </xf>
    <xf numFmtId="0" fontId="0" fillId="0" borderId="8" xfId="0" applyBorder="1" applyAlignment="1">
      <alignment/>
    </xf>
    <xf numFmtId="0" fontId="0" fillId="0" borderId="9" xfId="0" applyBorder="1" applyAlignment="1">
      <alignment/>
    </xf>
    <xf numFmtId="0" fontId="0" fillId="0" borderId="13" xfId="0" applyBorder="1" applyAlignment="1">
      <alignment/>
    </xf>
    <xf numFmtId="0" fontId="0" fillId="0" borderId="0" xfId="0" applyBorder="1" applyAlignment="1">
      <alignment/>
    </xf>
    <xf numFmtId="0" fontId="0" fillId="0" borderId="4" xfId="0" applyBorder="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2" xfId="0" applyBorder="1" applyAlignment="1">
      <alignment/>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0" fillId="0" borderId="1" xfId="0" applyBorder="1" applyAlignment="1">
      <alignment horizontal="center" vertical="center" wrapText="1"/>
    </xf>
  </cellXfs>
  <cellStyles count="9">
    <cellStyle name="Normal" xfId="0"/>
    <cellStyle name="Comma" xfId="15"/>
    <cellStyle name="Comma [0]" xfId="16"/>
    <cellStyle name="Percent" xfId="17"/>
    <cellStyle name="Currency" xfId="18"/>
    <cellStyle name="Currency [0]" xfId="19"/>
    <cellStyle name="貨幣[0]_M4A"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19050</xdr:rowOff>
    </xdr:from>
    <xdr:to>
      <xdr:col>12</xdr:col>
      <xdr:colOff>0</xdr:colOff>
      <xdr:row>1</xdr:row>
      <xdr:rowOff>190500</xdr:rowOff>
    </xdr:to>
    <xdr:sp>
      <xdr:nvSpPr>
        <xdr:cNvPr id="1" name="Rectangle 1"/>
        <xdr:cNvSpPr>
          <a:spLocks/>
        </xdr:cNvSpPr>
      </xdr:nvSpPr>
      <xdr:spPr>
        <a:xfrm>
          <a:off x="11763375" y="2667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1</xdr:row>
      <xdr:rowOff>133350</xdr:rowOff>
    </xdr:from>
    <xdr:to>
      <xdr:col>12</xdr:col>
      <xdr:colOff>0</xdr:colOff>
      <xdr:row>2</xdr:row>
      <xdr:rowOff>38100</xdr:rowOff>
    </xdr:to>
    <xdr:sp>
      <xdr:nvSpPr>
        <xdr:cNvPr id="2" name="Rectangle 2"/>
        <xdr:cNvSpPr>
          <a:spLocks/>
        </xdr:cNvSpPr>
      </xdr:nvSpPr>
      <xdr:spPr>
        <a:xfrm>
          <a:off x="11763375" y="3810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12</xdr:col>
      <xdr:colOff>0</xdr:colOff>
      <xdr:row>1</xdr:row>
      <xdr:rowOff>104775</xdr:rowOff>
    </xdr:from>
    <xdr:to>
      <xdr:col>12</xdr:col>
      <xdr:colOff>0</xdr:colOff>
      <xdr:row>2</xdr:row>
      <xdr:rowOff>9525</xdr:rowOff>
    </xdr:to>
    <xdr:sp>
      <xdr:nvSpPr>
        <xdr:cNvPr id="3" name="Rectangle 3"/>
        <xdr:cNvSpPr>
          <a:spLocks/>
        </xdr:cNvSpPr>
      </xdr:nvSpPr>
      <xdr:spPr>
        <a:xfrm>
          <a:off x="11763375" y="3524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228600</xdr:rowOff>
    </xdr:from>
    <xdr:to>
      <xdr:col>12</xdr:col>
      <xdr:colOff>0</xdr:colOff>
      <xdr:row>1</xdr:row>
      <xdr:rowOff>152400</xdr:rowOff>
    </xdr:to>
    <xdr:sp>
      <xdr:nvSpPr>
        <xdr:cNvPr id="4" name="Rectangle 4"/>
        <xdr:cNvSpPr>
          <a:spLocks/>
        </xdr:cNvSpPr>
      </xdr:nvSpPr>
      <xdr:spPr>
        <a:xfrm>
          <a:off x="11763375" y="2286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104775</xdr:rowOff>
    </xdr:from>
    <xdr:to>
      <xdr:col>12</xdr:col>
      <xdr:colOff>0</xdr:colOff>
      <xdr:row>1</xdr:row>
      <xdr:rowOff>28575</xdr:rowOff>
    </xdr:to>
    <xdr:sp>
      <xdr:nvSpPr>
        <xdr:cNvPr id="5" name="Rectangle 5"/>
        <xdr:cNvSpPr>
          <a:spLocks/>
        </xdr:cNvSpPr>
      </xdr:nvSpPr>
      <xdr:spPr>
        <a:xfrm>
          <a:off x="11763375" y="1047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12</xdr:col>
      <xdr:colOff>0</xdr:colOff>
      <xdr:row>0</xdr:row>
      <xdr:rowOff>76200</xdr:rowOff>
    </xdr:from>
    <xdr:to>
      <xdr:col>12</xdr:col>
      <xdr:colOff>0</xdr:colOff>
      <xdr:row>1</xdr:row>
      <xdr:rowOff>0</xdr:rowOff>
    </xdr:to>
    <xdr:sp>
      <xdr:nvSpPr>
        <xdr:cNvPr id="6" name="Rectangle 6"/>
        <xdr:cNvSpPr>
          <a:spLocks/>
        </xdr:cNvSpPr>
      </xdr:nvSpPr>
      <xdr:spPr>
        <a:xfrm>
          <a:off x="11763375" y="762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47625</xdr:rowOff>
    </xdr:from>
    <xdr:to>
      <xdr:col>12</xdr:col>
      <xdr:colOff>0</xdr:colOff>
      <xdr:row>0</xdr:row>
      <xdr:rowOff>219075</xdr:rowOff>
    </xdr:to>
    <xdr:sp>
      <xdr:nvSpPr>
        <xdr:cNvPr id="7" name="Rectangle 7"/>
        <xdr:cNvSpPr>
          <a:spLocks/>
        </xdr:cNvSpPr>
      </xdr:nvSpPr>
      <xdr:spPr>
        <a:xfrm>
          <a:off x="11763375" y="47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57150</xdr:rowOff>
    </xdr:from>
    <xdr:to>
      <xdr:col>12</xdr:col>
      <xdr:colOff>0</xdr:colOff>
      <xdr:row>0</xdr:row>
      <xdr:rowOff>228600</xdr:rowOff>
    </xdr:to>
    <xdr:sp>
      <xdr:nvSpPr>
        <xdr:cNvPr id="8" name="Rectangle 8"/>
        <xdr:cNvSpPr>
          <a:spLocks/>
        </xdr:cNvSpPr>
      </xdr:nvSpPr>
      <xdr:spPr>
        <a:xfrm>
          <a:off x="11763375" y="5715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66675</xdr:rowOff>
    </xdr:from>
    <xdr:to>
      <xdr:col>12</xdr:col>
      <xdr:colOff>0</xdr:colOff>
      <xdr:row>0</xdr:row>
      <xdr:rowOff>238125</xdr:rowOff>
    </xdr:to>
    <xdr:sp>
      <xdr:nvSpPr>
        <xdr:cNvPr id="9" name="Rectangle 9"/>
        <xdr:cNvSpPr>
          <a:spLocks/>
        </xdr:cNvSpPr>
      </xdr:nvSpPr>
      <xdr:spPr>
        <a:xfrm>
          <a:off x="11763375" y="666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12</xdr:col>
      <xdr:colOff>0</xdr:colOff>
      <xdr:row>8</xdr:row>
      <xdr:rowOff>0</xdr:rowOff>
    </xdr:from>
    <xdr:to>
      <xdr:col>12</xdr:col>
      <xdr:colOff>0</xdr:colOff>
      <xdr:row>8</xdr:row>
      <xdr:rowOff>0</xdr:rowOff>
    </xdr:to>
    <xdr:sp>
      <xdr:nvSpPr>
        <xdr:cNvPr id="10" name="Rectangle 10"/>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95250</xdr:rowOff>
    </xdr:from>
    <xdr:to>
      <xdr:col>12</xdr:col>
      <xdr:colOff>0</xdr:colOff>
      <xdr:row>8</xdr:row>
      <xdr:rowOff>266700</xdr:rowOff>
    </xdr:to>
    <xdr:sp>
      <xdr:nvSpPr>
        <xdr:cNvPr id="11" name="Rectangle 11"/>
        <xdr:cNvSpPr>
          <a:spLocks/>
        </xdr:cNvSpPr>
      </xdr:nvSpPr>
      <xdr:spPr>
        <a:xfrm>
          <a:off x="11763375" y="26955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12</xdr:col>
      <xdr:colOff>0</xdr:colOff>
      <xdr:row>9</xdr:row>
      <xdr:rowOff>0</xdr:rowOff>
    </xdr:from>
    <xdr:to>
      <xdr:col>12</xdr:col>
      <xdr:colOff>0</xdr:colOff>
      <xdr:row>9</xdr:row>
      <xdr:rowOff>0</xdr:rowOff>
    </xdr:to>
    <xdr:sp>
      <xdr:nvSpPr>
        <xdr:cNvPr id="12" name="Rectangle 12"/>
        <xdr:cNvSpPr>
          <a:spLocks/>
        </xdr:cNvSpPr>
      </xdr:nvSpPr>
      <xdr:spPr>
        <a:xfrm>
          <a:off x="11763375" y="3276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0</xdr:rowOff>
    </xdr:from>
    <xdr:to>
      <xdr:col>12</xdr:col>
      <xdr:colOff>0</xdr:colOff>
      <xdr:row>8</xdr:row>
      <xdr:rowOff>0</xdr:rowOff>
    </xdr:to>
    <xdr:sp>
      <xdr:nvSpPr>
        <xdr:cNvPr id="13" name="Rectangle 13"/>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0</xdr:rowOff>
    </xdr:from>
    <xdr:to>
      <xdr:col>12</xdr:col>
      <xdr:colOff>0</xdr:colOff>
      <xdr:row>8</xdr:row>
      <xdr:rowOff>0</xdr:rowOff>
    </xdr:to>
    <xdr:sp>
      <xdr:nvSpPr>
        <xdr:cNvPr id="14" name="Rectangle 14"/>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12</xdr:col>
      <xdr:colOff>0</xdr:colOff>
      <xdr:row>8</xdr:row>
      <xdr:rowOff>0</xdr:rowOff>
    </xdr:from>
    <xdr:to>
      <xdr:col>12</xdr:col>
      <xdr:colOff>0</xdr:colOff>
      <xdr:row>8</xdr:row>
      <xdr:rowOff>0</xdr:rowOff>
    </xdr:to>
    <xdr:sp>
      <xdr:nvSpPr>
        <xdr:cNvPr id="15" name="Rectangle 15"/>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0</xdr:rowOff>
    </xdr:from>
    <xdr:to>
      <xdr:col>12</xdr:col>
      <xdr:colOff>0</xdr:colOff>
      <xdr:row>8</xdr:row>
      <xdr:rowOff>0</xdr:rowOff>
    </xdr:to>
    <xdr:sp>
      <xdr:nvSpPr>
        <xdr:cNvPr id="16" name="Rectangle 16"/>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0</xdr:rowOff>
    </xdr:from>
    <xdr:to>
      <xdr:col>12</xdr:col>
      <xdr:colOff>0</xdr:colOff>
      <xdr:row>8</xdr:row>
      <xdr:rowOff>0</xdr:rowOff>
    </xdr:to>
    <xdr:sp>
      <xdr:nvSpPr>
        <xdr:cNvPr id="17" name="Rectangle 17"/>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t>
          </a:r>
        </a:p>
      </xdr:txBody>
    </xdr:sp>
    <xdr:clientData/>
  </xdr:twoCellAnchor>
  <xdr:twoCellAnchor>
    <xdr:from>
      <xdr:col>12</xdr:col>
      <xdr:colOff>0</xdr:colOff>
      <xdr:row>8</xdr:row>
      <xdr:rowOff>0</xdr:rowOff>
    </xdr:from>
    <xdr:to>
      <xdr:col>12</xdr:col>
      <xdr:colOff>0</xdr:colOff>
      <xdr:row>8</xdr:row>
      <xdr:rowOff>0</xdr:rowOff>
    </xdr:to>
    <xdr:sp>
      <xdr:nvSpPr>
        <xdr:cNvPr id="18" name="Rectangle 18"/>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8</xdr:row>
      <xdr:rowOff>0</xdr:rowOff>
    </xdr:from>
    <xdr:to>
      <xdr:col>12</xdr:col>
      <xdr:colOff>0</xdr:colOff>
      <xdr:row>8</xdr:row>
      <xdr:rowOff>0</xdr:rowOff>
    </xdr:to>
    <xdr:sp>
      <xdr:nvSpPr>
        <xdr:cNvPr id="19" name="Rectangle 19"/>
        <xdr:cNvSpPr>
          <a:spLocks/>
        </xdr:cNvSpPr>
      </xdr:nvSpPr>
      <xdr:spPr>
        <a:xfrm>
          <a:off x="11763375" y="2600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7</xdr:row>
      <xdr:rowOff>171450</xdr:rowOff>
    </xdr:from>
    <xdr:to>
      <xdr:col>8</xdr:col>
      <xdr:colOff>323850</xdr:colOff>
      <xdr:row>7</xdr:row>
      <xdr:rowOff>342900</xdr:rowOff>
    </xdr:to>
    <xdr:sp>
      <xdr:nvSpPr>
        <xdr:cNvPr id="20" name="Rectangle 20"/>
        <xdr:cNvSpPr>
          <a:spLocks/>
        </xdr:cNvSpPr>
      </xdr:nvSpPr>
      <xdr:spPr>
        <a:xfrm>
          <a:off x="9324975" y="2286000"/>
          <a:ext cx="17145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21" name="Rectangle 21"/>
        <xdr:cNvSpPr>
          <a:spLocks/>
        </xdr:cNvSpPr>
      </xdr:nvSpPr>
      <xdr:spPr>
        <a:xfrm>
          <a:off x="9324975" y="26003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22" name="Rectangle 22"/>
        <xdr:cNvSpPr>
          <a:spLocks/>
        </xdr:cNvSpPr>
      </xdr:nvSpPr>
      <xdr:spPr>
        <a:xfrm>
          <a:off x="9324975" y="26003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23" name="Rectangle 23"/>
        <xdr:cNvSpPr>
          <a:spLocks/>
        </xdr:cNvSpPr>
      </xdr:nvSpPr>
      <xdr:spPr>
        <a:xfrm>
          <a:off x="9324975" y="26003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24" name="Rectangle 24"/>
        <xdr:cNvSpPr>
          <a:spLocks/>
        </xdr:cNvSpPr>
      </xdr:nvSpPr>
      <xdr:spPr>
        <a:xfrm>
          <a:off x="9324975" y="26003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25" name="Rectangle 26"/>
        <xdr:cNvSpPr>
          <a:spLocks/>
        </xdr:cNvSpPr>
      </xdr:nvSpPr>
      <xdr:spPr>
        <a:xfrm>
          <a:off x="9324975" y="32766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26" name="Rectangle 27"/>
        <xdr:cNvSpPr>
          <a:spLocks/>
        </xdr:cNvSpPr>
      </xdr:nvSpPr>
      <xdr:spPr>
        <a:xfrm>
          <a:off x="9324975" y="32766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27" name="Rectangle 28"/>
        <xdr:cNvSpPr>
          <a:spLocks/>
        </xdr:cNvSpPr>
      </xdr:nvSpPr>
      <xdr:spPr>
        <a:xfrm>
          <a:off x="9324975" y="32766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28" name="Rectangle 29"/>
        <xdr:cNvSpPr>
          <a:spLocks/>
        </xdr:cNvSpPr>
      </xdr:nvSpPr>
      <xdr:spPr>
        <a:xfrm>
          <a:off x="9324975" y="32766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29" name="Rectangle 31"/>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30" name="Rectangle 32"/>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31" name="Rectangle 33"/>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32" name="Rectangle 34"/>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33" name="Rectangle 35"/>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34" name="Rectangle 36"/>
        <xdr:cNvSpPr>
          <a:spLocks/>
        </xdr:cNvSpPr>
      </xdr:nvSpPr>
      <xdr:spPr>
        <a:xfrm>
          <a:off x="9324975" y="416242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171450</xdr:rowOff>
    </xdr:from>
    <xdr:to>
      <xdr:col>8</xdr:col>
      <xdr:colOff>323850</xdr:colOff>
      <xdr:row>10</xdr:row>
      <xdr:rowOff>342900</xdr:rowOff>
    </xdr:to>
    <xdr:sp>
      <xdr:nvSpPr>
        <xdr:cNvPr id="35" name="Rectangle 37"/>
        <xdr:cNvSpPr>
          <a:spLocks/>
        </xdr:cNvSpPr>
      </xdr:nvSpPr>
      <xdr:spPr>
        <a:xfrm>
          <a:off x="9324975" y="43338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11</xdr:row>
      <xdr:rowOff>0</xdr:rowOff>
    </xdr:from>
    <xdr:to>
      <xdr:col>8</xdr:col>
      <xdr:colOff>323850</xdr:colOff>
      <xdr:row>11</xdr:row>
      <xdr:rowOff>0</xdr:rowOff>
    </xdr:to>
    <xdr:sp>
      <xdr:nvSpPr>
        <xdr:cNvPr id="36" name="Rectangle 38"/>
        <xdr:cNvSpPr>
          <a:spLocks/>
        </xdr:cNvSpPr>
      </xdr:nvSpPr>
      <xdr:spPr>
        <a:xfrm>
          <a:off x="9324975" y="46482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37" name="Rectangle 40"/>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38" name="Rectangle 41"/>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39" name="Rectangle 42"/>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0" name="Rectangle 43"/>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1" name="Rectangle 44"/>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2" name="Rectangle 45"/>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3" name="Rectangle 46"/>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4" name="Rectangle 47"/>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5" name="Rectangle 48"/>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6" name="Rectangle 49"/>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7" name="Rectangle 50"/>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8" name="Rectangle 51"/>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49" name="Rectangle 52"/>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50" name="Rectangle 53"/>
        <xdr:cNvSpPr>
          <a:spLocks/>
        </xdr:cNvSpPr>
      </xdr:nvSpPr>
      <xdr:spPr>
        <a:xfrm>
          <a:off x="9324975" y="26003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51" name="Rectangle 54"/>
        <xdr:cNvSpPr>
          <a:spLocks/>
        </xdr:cNvSpPr>
      </xdr:nvSpPr>
      <xdr:spPr>
        <a:xfrm>
          <a:off x="9324975" y="26003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52" name="Rectangle 55"/>
        <xdr:cNvSpPr>
          <a:spLocks/>
        </xdr:cNvSpPr>
      </xdr:nvSpPr>
      <xdr:spPr>
        <a:xfrm>
          <a:off x="9324975" y="26003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8</xdr:row>
      <xdr:rowOff>0</xdr:rowOff>
    </xdr:from>
    <xdr:to>
      <xdr:col>8</xdr:col>
      <xdr:colOff>323850</xdr:colOff>
      <xdr:row>8</xdr:row>
      <xdr:rowOff>0</xdr:rowOff>
    </xdr:to>
    <xdr:sp>
      <xdr:nvSpPr>
        <xdr:cNvPr id="53" name="Rectangle 56"/>
        <xdr:cNvSpPr>
          <a:spLocks/>
        </xdr:cNvSpPr>
      </xdr:nvSpPr>
      <xdr:spPr>
        <a:xfrm>
          <a:off x="9324975" y="26003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133350</xdr:colOff>
      <xdr:row>8</xdr:row>
      <xdr:rowOff>266700</xdr:rowOff>
    </xdr:from>
    <xdr:to>
      <xdr:col>8</xdr:col>
      <xdr:colOff>304800</xdr:colOff>
      <xdr:row>8</xdr:row>
      <xdr:rowOff>438150</xdr:rowOff>
    </xdr:to>
    <xdr:sp>
      <xdr:nvSpPr>
        <xdr:cNvPr id="54" name="Rectangle 57"/>
        <xdr:cNvSpPr>
          <a:spLocks/>
        </xdr:cNvSpPr>
      </xdr:nvSpPr>
      <xdr:spPr>
        <a:xfrm>
          <a:off x="9305925" y="2867025"/>
          <a:ext cx="17145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55" name="Rectangle 58"/>
        <xdr:cNvSpPr>
          <a:spLocks/>
        </xdr:cNvSpPr>
      </xdr:nvSpPr>
      <xdr:spPr>
        <a:xfrm>
          <a:off x="9324975" y="32766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9</xdr:row>
      <xdr:rowOff>0</xdr:rowOff>
    </xdr:from>
    <xdr:to>
      <xdr:col>8</xdr:col>
      <xdr:colOff>323850</xdr:colOff>
      <xdr:row>9</xdr:row>
      <xdr:rowOff>0</xdr:rowOff>
    </xdr:to>
    <xdr:sp>
      <xdr:nvSpPr>
        <xdr:cNvPr id="56" name="Rectangle 59"/>
        <xdr:cNvSpPr>
          <a:spLocks/>
        </xdr:cNvSpPr>
      </xdr:nvSpPr>
      <xdr:spPr>
        <a:xfrm>
          <a:off x="9324975" y="32766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171450</xdr:colOff>
      <xdr:row>9</xdr:row>
      <xdr:rowOff>390525</xdr:rowOff>
    </xdr:from>
    <xdr:to>
      <xdr:col>8</xdr:col>
      <xdr:colOff>342900</xdr:colOff>
      <xdr:row>9</xdr:row>
      <xdr:rowOff>561975</xdr:rowOff>
    </xdr:to>
    <xdr:sp>
      <xdr:nvSpPr>
        <xdr:cNvPr id="57" name="Rectangle 62"/>
        <xdr:cNvSpPr>
          <a:spLocks/>
        </xdr:cNvSpPr>
      </xdr:nvSpPr>
      <xdr:spPr>
        <a:xfrm>
          <a:off x="9344025" y="3667125"/>
          <a:ext cx="17145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58" name="Rectangle 63"/>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59" name="Rectangle 64"/>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60" name="Rectangle 65"/>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61" name="Rectangle 66"/>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62" name="Rectangle 67"/>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0</xdr:rowOff>
    </xdr:from>
    <xdr:to>
      <xdr:col>8</xdr:col>
      <xdr:colOff>323850</xdr:colOff>
      <xdr:row>10</xdr:row>
      <xdr:rowOff>0</xdr:rowOff>
    </xdr:to>
    <xdr:sp>
      <xdr:nvSpPr>
        <xdr:cNvPr id="63" name="Rectangle 68"/>
        <xdr:cNvSpPr>
          <a:spLocks/>
        </xdr:cNvSpPr>
      </xdr:nvSpPr>
      <xdr:spPr>
        <a:xfrm>
          <a:off x="9324975" y="4162425"/>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10</xdr:row>
      <xdr:rowOff>171450</xdr:rowOff>
    </xdr:from>
    <xdr:to>
      <xdr:col>8</xdr:col>
      <xdr:colOff>323850</xdr:colOff>
      <xdr:row>10</xdr:row>
      <xdr:rowOff>342900</xdr:rowOff>
    </xdr:to>
    <xdr:sp>
      <xdr:nvSpPr>
        <xdr:cNvPr id="64" name="Rectangle 69"/>
        <xdr:cNvSpPr>
          <a:spLocks/>
        </xdr:cNvSpPr>
      </xdr:nvSpPr>
      <xdr:spPr>
        <a:xfrm>
          <a:off x="9324975" y="4333875"/>
          <a:ext cx="17145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11</xdr:row>
      <xdr:rowOff>0</xdr:rowOff>
    </xdr:from>
    <xdr:to>
      <xdr:col>8</xdr:col>
      <xdr:colOff>323850</xdr:colOff>
      <xdr:row>11</xdr:row>
      <xdr:rowOff>0</xdr:rowOff>
    </xdr:to>
    <xdr:sp>
      <xdr:nvSpPr>
        <xdr:cNvPr id="65" name="Rectangle 70"/>
        <xdr:cNvSpPr>
          <a:spLocks/>
        </xdr:cNvSpPr>
      </xdr:nvSpPr>
      <xdr:spPr>
        <a:xfrm>
          <a:off x="9324975" y="46482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11</xdr:row>
      <xdr:rowOff>323850</xdr:rowOff>
    </xdr:from>
    <xdr:to>
      <xdr:col>8</xdr:col>
      <xdr:colOff>323850</xdr:colOff>
      <xdr:row>11</xdr:row>
      <xdr:rowOff>495300</xdr:rowOff>
    </xdr:to>
    <xdr:sp>
      <xdr:nvSpPr>
        <xdr:cNvPr id="66" name="Rectangle 71"/>
        <xdr:cNvSpPr>
          <a:spLocks/>
        </xdr:cNvSpPr>
      </xdr:nvSpPr>
      <xdr:spPr>
        <a:xfrm>
          <a:off x="9324975" y="4972050"/>
          <a:ext cx="17145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67" name="Rectangle 72"/>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68" name="Rectangle 73"/>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69" name="Rectangle 74"/>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0" name="Rectangle 75"/>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1" name="Rectangle 76"/>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2" name="Rectangle 77"/>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8</xdr:col>
      <xdr:colOff>152400</xdr:colOff>
      <xdr:row>12</xdr:row>
      <xdr:rowOff>0</xdr:rowOff>
    </xdr:from>
    <xdr:to>
      <xdr:col>8</xdr:col>
      <xdr:colOff>323850</xdr:colOff>
      <xdr:row>12</xdr:row>
      <xdr:rowOff>0</xdr:rowOff>
    </xdr:to>
    <xdr:sp>
      <xdr:nvSpPr>
        <xdr:cNvPr id="73" name="Rectangle 78"/>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4" name="Rectangle 79"/>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5" name="Rectangle 80"/>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6" name="Rectangle 81"/>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7" name="Rectangle 82"/>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8" name="Rectangle 83"/>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79" name="Rectangle 84"/>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0" name="Rectangle 85"/>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1" name="Rectangle 86"/>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2" name="Rectangle 87"/>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3" name="Rectangle 88"/>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4" name="Rectangle 89"/>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5" name="Rectangle 90"/>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6" name="Rectangle 91"/>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7" name="Rectangle 92"/>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8" name="Rectangle 93"/>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89" name="Rectangle 94"/>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0" name="Rectangle 95"/>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1" name="Rectangle 96"/>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2" name="Rectangle 97"/>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3" name="Rectangle 98"/>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4" name="Rectangle 99"/>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5" name="Rectangle 100"/>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6" name="Rectangle 101"/>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7" name="Rectangle 102"/>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8" name="Rectangle 103"/>
        <xdr:cNvSpPr>
          <a:spLocks/>
        </xdr:cNvSpPr>
      </xdr:nvSpPr>
      <xdr:spPr>
        <a:xfrm>
          <a:off x="9324975" y="5448300"/>
          <a:ext cx="1714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99" name="Rectangle 104"/>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twoCellAnchor>
    <xdr:from>
      <xdr:col>8</xdr:col>
      <xdr:colOff>152400</xdr:colOff>
      <xdr:row>12</xdr:row>
      <xdr:rowOff>0</xdr:rowOff>
    </xdr:from>
    <xdr:to>
      <xdr:col>8</xdr:col>
      <xdr:colOff>323850</xdr:colOff>
      <xdr:row>12</xdr:row>
      <xdr:rowOff>0</xdr:rowOff>
    </xdr:to>
    <xdr:sp>
      <xdr:nvSpPr>
        <xdr:cNvPr id="100" name="Rectangle 105"/>
        <xdr:cNvSpPr>
          <a:spLocks/>
        </xdr:cNvSpPr>
      </xdr:nvSpPr>
      <xdr:spPr>
        <a:xfrm>
          <a:off x="9324975" y="54483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2"/>
  <sheetViews>
    <sheetView showZeros="0" tabSelected="1" zoomScale="85" zoomScaleNormal="85" workbookViewId="0" topLeftCell="A1">
      <pane ySplit="7" topLeftCell="BM8" activePane="bottomLeft" state="frozen"/>
      <selection pane="topLeft" activeCell="A1" sqref="A1"/>
      <selection pane="bottomLeft" activeCell="A8" sqref="A8"/>
    </sheetView>
  </sheetViews>
  <sheetFormatPr defaultColWidth="9.00390625" defaultRowHeight="16.5"/>
  <cols>
    <col min="1" max="1" width="33.00390625" style="1" customWidth="1"/>
    <col min="2" max="2" width="12.00390625" style="1" customWidth="1"/>
    <col min="3" max="3" width="13.50390625" style="55" customWidth="1"/>
    <col min="4" max="4" width="13.125" style="55" customWidth="1"/>
    <col min="5" max="5" width="10.875" style="1" customWidth="1"/>
    <col min="6" max="6" width="12.875" style="1" customWidth="1"/>
    <col min="7" max="8" width="12.50390625" style="1" customWidth="1"/>
    <col min="9" max="9" width="16.375" style="1" customWidth="1"/>
    <col min="10" max="10" width="13.00390625" style="1" customWidth="1"/>
    <col min="11" max="11" width="2.50390625" style="1" customWidth="1"/>
    <col min="12" max="12" width="2.125" style="1" customWidth="1"/>
    <col min="13" max="16384" width="8.875" style="1" customWidth="1"/>
  </cols>
  <sheetData>
    <row r="1" spans="1:11" ht="19.5">
      <c r="A1" s="54" t="s">
        <v>237</v>
      </c>
      <c r="I1" s="56"/>
      <c r="J1" s="56"/>
      <c r="K1" s="56"/>
    </row>
    <row r="2" spans="1:11" s="58" customFormat="1" ht="21">
      <c r="A2" s="117" t="s">
        <v>238</v>
      </c>
      <c r="B2" s="117"/>
      <c r="C2" s="117"/>
      <c r="D2" s="117"/>
      <c r="E2" s="117"/>
      <c r="F2" s="117"/>
      <c r="G2" s="117"/>
      <c r="H2" s="117"/>
      <c r="I2" s="117"/>
      <c r="J2" s="57"/>
      <c r="K2" s="57"/>
    </row>
    <row r="3" spans="1:12" s="58" customFormat="1" ht="21">
      <c r="A3" s="59" t="s">
        <v>239</v>
      </c>
      <c r="B3" s="59"/>
      <c r="C3" s="57"/>
      <c r="D3" s="57"/>
      <c r="E3" s="60"/>
      <c r="F3" s="60"/>
      <c r="G3" s="60"/>
      <c r="H3" s="60"/>
      <c r="I3" s="1" t="s">
        <v>240</v>
      </c>
      <c r="J3" s="1"/>
      <c r="K3" s="1"/>
      <c r="L3" s="61"/>
    </row>
    <row r="4" spans="1:9" s="62" customFormat="1" ht="24.75" customHeight="1">
      <c r="A4" s="62" t="s">
        <v>241</v>
      </c>
      <c r="C4" s="63"/>
      <c r="D4" s="63"/>
      <c r="I4" s="62" t="s">
        <v>242</v>
      </c>
    </row>
    <row r="5" spans="1:5" s="62" customFormat="1" ht="24.75" customHeight="1">
      <c r="A5" s="62" t="s">
        <v>243</v>
      </c>
      <c r="C5" s="63"/>
      <c r="D5" s="63"/>
      <c r="E5" s="63"/>
    </row>
    <row r="6" spans="1:11" s="62" customFormat="1" ht="24.75" customHeight="1" thickBot="1">
      <c r="A6" s="62" t="s">
        <v>244</v>
      </c>
      <c r="C6" s="63"/>
      <c r="D6" s="63"/>
      <c r="I6" s="64" t="s">
        <v>245</v>
      </c>
      <c r="J6" s="65" t="s">
        <v>246</v>
      </c>
      <c r="K6" s="64"/>
    </row>
    <row r="7" spans="1:12" s="62" customFormat="1" ht="30.75" customHeight="1">
      <c r="A7" s="66" t="s">
        <v>247</v>
      </c>
      <c r="B7" s="69" t="s">
        <v>248</v>
      </c>
      <c r="C7" s="70" t="s">
        <v>249</v>
      </c>
      <c r="D7" s="70" t="s">
        <v>232</v>
      </c>
      <c r="E7" s="71" t="s">
        <v>250</v>
      </c>
      <c r="F7" s="71" t="s">
        <v>233</v>
      </c>
      <c r="G7" s="121" t="s">
        <v>73</v>
      </c>
      <c r="H7" s="122"/>
      <c r="I7" s="118" t="s">
        <v>251</v>
      </c>
      <c r="J7" s="119"/>
      <c r="K7" s="119"/>
      <c r="L7" s="120"/>
    </row>
    <row r="8" spans="1:12" ht="38.25" customHeight="1">
      <c r="A8" s="72" t="s">
        <v>256</v>
      </c>
      <c r="B8" s="73">
        <v>400000</v>
      </c>
      <c r="C8" s="74">
        <v>400000</v>
      </c>
      <c r="D8" s="74">
        <v>400000</v>
      </c>
      <c r="E8" s="75">
        <v>0</v>
      </c>
      <c r="F8" s="112" t="s">
        <v>269</v>
      </c>
      <c r="G8" s="110" t="s">
        <v>277</v>
      </c>
      <c r="H8" s="113" t="s">
        <v>278</v>
      </c>
      <c r="I8" s="76" t="s">
        <v>252</v>
      </c>
      <c r="J8" s="77"/>
      <c r="K8" s="77"/>
      <c r="L8" s="78"/>
    </row>
    <row r="9" spans="1:12" ht="53.25" customHeight="1">
      <c r="A9" s="72" t="s">
        <v>257</v>
      </c>
      <c r="B9" s="73">
        <v>1100000</v>
      </c>
      <c r="C9" s="74">
        <v>1100000</v>
      </c>
      <c r="D9" s="74">
        <v>1100000</v>
      </c>
      <c r="E9" s="75">
        <f>C9-D9</f>
        <v>0</v>
      </c>
      <c r="F9" s="26" t="s">
        <v>270</v>
      </c>
      <c r="G9" s="110" t="s">
        <v>277</v>
      </c>
      <c r="H9" s="113" t="s">
        <v>271</v>
      </c>
      <c r="I9" s="79" t="s">
        <v>252</v>
      </c>
      <c r="J9" s="80"/>
      <c r="K9" s="80"/>
      <c r="L9" s="81"/>
    </row>
    <row r="10" spans="1:12" ht="69.75" customHeight="1">
      <c r="A10" s="72" t="s">
        <v>258</v>
      </c>
      <c r="B10" s="73">
        <v>1100000</v>
      </c>
      <c r="C10" s="74">
        <v>1100000</v>
      </c>
      <c r="D10" s="74">
        <v>1099000</v>
      </c>
      <c r="E10" s="75">
        <v>1000</v>
      </c>
      <c r="F10" s="114" t="s">
        <v>272</v>
      </c>
      <c r="G10" s="110" t="s">
        <v>277</v>
      </c>
      <c r="H10" s="113" t="s">
        <v>273</v>
      </c>
      <c r="I10" s="79" t="s">
        <v>252</v>
      </c>
      <c r="J10" s="80"/>
      <c r="K10" s="80"/>
      <c r="L10" s="81"/>
    </row>
    <row r="11" spans="1:12" ht="38.25" customHeight="1">
      <c r="A11" s="72" t="s">
        <v>259</v>
      </c>
      <c r="B11" s="73">
        <v>200000</v>
      </c>
      <c r="C11" s="74">
        <v>200000</v>
      </c>
      <c r="D11" s="74">
        <v>200000</v>
      </c>
      <c r="E11" s="75">
        <f>C11-D11</f>
        <v>0</v>
      </c>
      <c r="F11" s="26" t="s">
        <v>234</v>
      </c>
      <c r="G11" s="110" t="s">
        <v>277</v>
      </c>
      <c r="H11" s="113" t="s">
        <v>274</v>
      </c>
      <c r="I11" s="79" t="s">
        <v>252</v>
      </c>
      <c r="J11" s="80"/>
      <c r="K11" s="80"/>
      <c r="L11" s="81"/>
    </row>
    <row r="12" spans="1:12" ht="63" customHeight="1">
      <c r="A12" s="72" t="s">
        <v>260</v>
      </c>
      <c r="B12" s="73">
        <v>1200000</v>
      </c>
      <c r="C12" s="74">
        <v>1200000</v>
      </c>
      <c r="D12" s="74">
        <v>1174344</v>
      </c>
      <c r="E12" s="75">
        <f>C12-D12</f>
        <v>25656</v>
      </c>
      <c r="F12" s="115" t="s">
        <v>275</v>
      </c>
      <c r="G12" s="110" t="s">
        <v>277</v>
      </c>
      <c r="H12" s="113" t="s">
        <v>276</v>
      </c>
      <c r="I12" s="79" t="s">
        <v>252</v>
      </c>
      <c r="J12" s="80"/>
      <c r="K12" s="80"/>
      <c r="L12" s="81"/>
    </row>
    <row r="13" spans="1:12" ht="24.75" customHeight="1">
      <c r="A13" s="82"/>
      <c r="B13" s="83"/>
      <c r="C13" s="84"/>
      <c r="D13" s="84"/>
      <c r="E13" s="85"/>
      <c r="F13" s="86"/>
      <c r="G13" s="87"/>
      <c r="H13" s="116"/>
      <c r="I13" s="88" t="s">
        <v>253</v>
      </c>
      <c r="J13" s="89">
        <v>1700000</v>
      </c>
      <c r="K13" s="90" t="s">
        <v>254</v>
      </c>
      <c r="L13" s="81"/>
    </row>
    <row r="14" spans="1:12" ht="24.75" customHeight="1">
      <c r="A14" s="82"/>
      <c r="B14" s="83"/>
      <c r="C14" s="84"/>
      <c r="D14" s="84"/>
      <c r="E14" s="85"/>
      <c r="F14" s="86"/>
      <c r="G14" s="87"/>
      <c r="I14" s="91" t="s">
        <v>255</v>
      </c>
      <c r="J14" s="89">
        <v>2273344</v>
      </c>
      <c r="K14" s="92" t="s">
        <v>254</v>
      </c>
      <c r="L14" s="81"/>
    </row>
    <row r="15" spans="1:12" ht="24.75" customHeight="1" thickBot="1">
      <c r="A15" s="93" t="s">
        <v>262</v>
      </c>
      <c r="B15" s="94"/>
      <c r="C15" s="95">
        <f>SUM(C8:C14)</f>
        <v>4000000</v>
      </c>
      <c r="D15" s="95">
        <f>SUM(D8:D14)</f>
        <v>3973344</v>
      </c>
      <c r="E15" s="97">
        <f>C15-D15</f>
        <v>26656</v>
      </c>
      <c r="F15" s="98"/>
      <c r="G15" s="99"/>
      <c r="H15" s="111"/>
      <c r="I15" s="100" t="s">
        <v>263</v>
      </c>
      <c r="J15" s="101"/>
      <c r="K15" s="101" t="s">
        <v>261</v>
      </c>
      <c r="L15" s="102"/>
    </row>
    <row r="17" spans="1:8" ht="13.5" customHeight="1">
      <c r="A17" s="1" t="s">
        <v>235</v>
      </c>
      <c r="D17" s="55" t="s">
        <v>264</v>
      </c>
      <c r="G17" s="64" t="s">
        <v>265</v>
      </c>
      <c r="H17" s="64"/>
    </row>
    <row r="18" spans="4:11" ht="13.5" customHeight="1">
      <c r="D18" s="103"/>
      <c r="I18" s="59"/>
      <c r="J18" s="59"/>
      <c r="K18" s="59"/>
    </row>
    <row r="19" ht="16.5">
      <c r="A19" s="1" t="s">
        <v>236</v>
      </c>
    </row>
    <row r="20" spans="1:2" ht="16.5">
      <c r="A20" s="2" t="s">
        <v>266</v>
      </c>
      <c r="B20" s="2"/>
    </row>
    <row r="21" spans="1:2" ht="16.5">
      <c r="A21" s="2" t="s">
        <v>267</v>
      </c>
      <c r="B21" s="2"/>
    </row>
    <row r="22" spans="1:2" ht="16.5">
      <c r="A22" s="2" t="s">
        <v>268</v>
      </c>
      <c r="B22" s="2"/>
    </row>
  </sheetData>
  <mergeCells count="3">
    <mergeCell ref="A2:I2"/>
    <mergeCell ref="I7:L7"/>
    <mergeCell ref="G7:H7"/>
  </mergeCells>
  <printOptions/>
  <pageMargins left="0.5511811023622047" right="0.5511811023622047" top="0.5905511811023623" bottom="0.3937007874015748" header="0.5118110236220472" footer="0.5118110236220472"/>
  <pageSetup horizontalDpi="600" verticalDpi="600" orientation="landscape" paperSize="9" scale="86" r:id="rId2"/>
  <drawing r:id="rId1"/>
</worksheet>
</file>

<file path=xl/worksheets/sheet2.xml><?xml version="1.0" encoding="utf-8"?>
<worksheet xmlns="http://schemas.openxmlformats.org/spreadsheetml/2006/main" xmlns:r="http://schemas.openxmlformats.org/officeDocument/2006/relationships">
  <dimension ref="A1:K79"/>
  <sheetViews>
    <sheetView showZeros="0" workbookViewId="0" topLeftCell="A1">
      <pane ySplit="6" topLeftCell="BM7" activePane="bottomLeft" state="frozen"/>
      <selection pane="topLeft" activeCell="A1" sqref="A1"/>
      <selection pane="bottomLeft" activeCell="A7" sqref="A7:A8"/>
    </sheetView>
  </sheetViews>
  <sheetFormatPr defaultColWidth="9.00390625" defaultRowHeight="16.5"/>
  <cols>
    <col min="1" max="1" width="14.125" style="0" customWidth="1"/>
    <col min="2" max="2" width="22.50390625" style="0" customWidth="1"/>
    <col min="3" max="3" width="1.4921875" style="0" customWidth="1"/>
    <col min="4" max="4" width="4.75390625" style="0" customWidth="1"/>
    <col min="5" max="5" width="8.25390625" style="0" customWidth="1"/>
    <col min="6" max="6" width="1.4921875" style="0" customWidth="1"/>
    <col min="7" max="7" width="2.25390625" style="0" customWidth="1"/>
    <col min="8" max="8" width="12.125" style="0" customWidth="1"/>
    <col min="9" max="9" width="12.625" style="0" customWidth="1"/>
    <col min="10" max="10" width="0.74609375" style="0" customWidth="1"/>
    <col min="11" max="11" width="26.125" style="0" customWidth="1"/>
  </cols>
  <sheetData>
    <row r="1" ht="16.5">
      <c r="A1" s="18" t="s">
        <v>212</v>
      </c>
    </row>
    <row r="2" spans="1:8" ht="16.5">
      <c r="A2" s="34"/>
      <c r="H2" s="19" t="s">
        <v>213</v>
      </c>
    </row>
    <row r="3" spans="1:11" ht="16.5">
      <c r="A3" s="35"/>
      <c r="K3" s="36" t="s">
        <v>214</v>
      </c>
    </row>
    <row r="4" spans="1:11" ht="16.5" customHeight="1">
      <c r="A4" s="38" t="s">
        <v>201</v>
      </c>
      <c r="B4" s="139" t="s">
        <v>215</v>
      </c>
      <c r="C4" s="125"/>
      <c r="D4" s="125"/>
      <c r="E4" s="125"/>
      <c r="F4" s="125"/>
      <c r="G4" s="140"/>
      <c r="H4" s="137" t="s">
        <v>202</v>
      </c>
      <c r="I4" s="39" t="s">
        <v>216</v>
      </c>
      <c r="J4" s="40"/>
      <c r="K4" s="41">
        <v>1700000</v>
      </c>
    </row>
    <row r="5" spans="1:11" ht="16.5" customHeight="1">
      <c r="A5" s="37" t="s">
        <v>203</v>
      </c>
      <c r="B5" s="141"/>
      <c r="C5" s="142"/>
      <c r="D5" s="142"/>
      <c r="E5" s="142"/>
      <c r="F5" s="142"/>
      <c r="G5" s="143"/>
      <c r="H5" s="138"/>
      <c r="I5" s="42" t="s">
        <v>217</v>
      </c>
      <c r="J5" s="43"/>
      <c r="K5" s="44">
        <v>2273344</v>
      </c>
    </row>
    <row r="6" spans="1:11" ht="16.5">
      <c r="A6" s="26" t="s">
        <v>204</v>
      </c>
      <c r="B6" s="144" t="s">
        <v>218</v>
      </c>
      <c r="C6" s="146"/>
      <c r="D6" s="146"/>
      <c r="E6" s="146"/>
      <c r="F6" s="146"/>
      <c r="G6" s="145"/>
      <c r="H6" s="27" t="s">
        <v>205</v>
      </c>
      <c r="I6" s="144" t="s">
        <v>206</v>
      </c>
      <c r="J6" s="145"/>
      <c r="K6" s="27" t="s">
        <v>219</v>
      </c>
    </row>
    <row r="7" spans="1:11" ht="16.5">
      <c r="A7" s="96">
        <v>1</v>
      </c>
      <c r="B7" s="68" t="s">
        <v>83</v>
      </c>
      <c r="C7" s="132" t="s">
        <v>220</v>
      </c>
      <c r="D7" s="135" t="s">
        <v>221</v>
      </c>
      <c r="E7" s="130">
        <v>210000</v>
      </c>
      <c r="F7" s="132" t="s">
        <v>220</v>
      </c>
      <c r="G7" s="106">
        <v>1</v>
      </c>
      <c r="H7" s="45" t="s">
        <v>222</v>
      </c>
      <c r="I7" s="108">
        <v>210000</v>
      </c>
      <c r="J7" s="109"/>
      <c r="K7" s="128" t="s">
        <v>86</v>
      </c>
    </row>
    <row r="8" spans="1:11" ht="16.5">
      <c r="A8" s="67"/>
      <c r="B8" s="134"/>
      <c r="C8" s="133"/>
      <c r="D8" s="136"/>
      <c r="E8" s="131"/>
      <c r="F8" s="133"/>
      <c r="G8" s="107"/>
      <c r="H8" s="46" t="s">
        <v>207</v>
      </c>
      <c r="I8" s="104"/>
      <c r="J8" s="105"/>
      <c r="K8" s="129"/>
    </row>
    <row r="9" spans="1:11" ht="16.5">
      <c r="A9" s="96" t="s">
        <v>87</v>
      </c>
      <c r="B9" s="68" t="s">
        <v>89</v>
      </c>
      <c r="C9" s="132" t="s">
        <v>220</v>
      </c>
      <c r="D9" s="135" t="s">
        <v>221</v>
      </c>
      <c r="E9" s="130">
        <v>45000</v>
      </c>
      <c r="F9" s="132" t="s">
        <v>220</v>
      </c>
      <c r="G9" s="106">
        <v>2</v>
      </c>
      <c r="H9" s="45" t="s">
        <v>222</v>
      </c>
      <c r="I9" s="108">
        <v>90000</v>
      </c>
      <c r="J9" s="109"/>
      <c r="K9" s="128" t="s">
        <v>86</v>
      </c>
    </row>
    <row r="10" spans="1:11" ht="16.5">
      <c r="A10" s="67"/>
      <c r="B10" s="134"/>
      <c r="C10" s="133"/>
      <c r="D10" s="136"/>
      <c r="E10" s="131"/>
      <c r="F10" s="133"/>
      <c r="G10" s="107"/>
      <c r="H10" s="46" t="s">
        <v>207</v>
      </c>
      <c r="I10" s="104"/>
      <c r="J10" s="105"/>
      <c r="K10" s="129"/>
    </row>
    <row r="11" spans="1:11" ht="16.5">
      <c r="A11" s="96">
        <v>2</v>
      </c>
      <c r="B11" s="68" t="s">
        <v>92</v>
      </c>
      <c r="C11" s="132" t="s">
        <v>220</v>
      </c>
      <c r="D11" s="135" t="s">
        <v>221</v>
      </c>
      <c r="E11" s="130">
        <v>100000</v>
      </c>
      <c r="F11" s="132" t="s">
        <v>220</v>
      </c>
      <c r="G11" s="106">
        <v>1</v>
      </c>
      <c r="H11" s="45" t="s">
        <v>222</v>
      </c>
      <c r="I11" s="108">
        <v>100000</v>
      </c>
      <c r="J11" s="109"/>
      <c r="K11" s="128" t="s">
        <v>94</v>
      </c>
    </row>
    <row r="12" spans="1:11" ht="16.5">
      <c r="A12" s="67"/>
      <c r="B12" s="134"/>
      <c r="C12" s="133"/>
      <c r="D12" s="136"/>
      <c r="E12" s="131"/>
      <c r="F12" s="133"/>
      <c r="G12" s="107"/>
      <c r="H12" s="46" t="s">
        <v>207</v>
      </c>
      <c r="I12" s="104"/>
      <c r="J12" s="105"/>
      <c r="K12" s="129"/>
    </row>
    <row r="13" spans="1:11" ht="16.5">
      <c r="A13" s="96">
        <v>3</v>
      </c>
      <c r="B13" s="68" t="s">
        <v>96</v>
      </c>
      <c r="C13" s="132" t="s">
        <v>220</v>
      </c>
      <c r="D13" s="135" t="s">
        <v>221</v>
      </c>
      <c r="E13" s="130">
        <v>260000</v>
      </c>
      <c r="F13" s="132" t="s">
        <v>220</v>
      </c>
      <c r="G13" s="106">
        <v>1</v>
      </c>
      <c r="H13" s="45" t="s">
        <v>222</v>
      </c>
      <c r="I13" s="108">
        <v>260000</v>
      </c>
      <c r="J13" s="109"/>
      <c r="K13" s="128" t="s">
        <v>99</v>
      </c>
    </row>
    <row r="14" spans="1:11" ht="16.5">
      <c r="A14" s="67"/>
      <c r="B14" s="134"/>
      <c r="C14" s="133"/>
      <c r="D14" s="136"/>
      <c r="E14" s="131"/>
      <c r="F14" s="133"/>
      <c r="G14" s="107"/>
      <c r="H14" s="46" t="s">
        <v>207</v>
      </c>
      <c r="I14" s="104"/>
      <c r="J14" s="105"/>
      <c r="K14" s="129"/>
    </row>
    <row r="15" spans="1:11" ht="16.5">
      <c r="A15" s="96" t="s">
        <v>100</v>
      </c>
      <c r="B15" s="68" t="s">
        <v>102</v>
      </c>
      <c r="C15" s="132" t="s">
        <v>220</v>
      </c>
      <c r="D15" s="135" t="s">
        <v>221</v>
      </c>
      <c r="E15" s="130">
        <v>40000</v>
      </c>
      <c r="F15" s="132" t="s">
        <v>220</v>
      </c>
      <c r="G15" s="106">
        <v>1</v>
      </c>
      <c r="H15" s="45" t="s">
        <v>222</v>
      </c>
      <c r="I15" s="108">
        <v>40000</v>
      </c>
      <c r="J15" s="109"/>
      <c r="K15" s="128" t="s">
        <v>99</v>
      </c>
    </row>
    <row r="16" spans="1:11" ht="16.5">
      <c r="A16" s="67"/>
      <c r="B16" s="134"/>
      <c r="C16" s="133"/>
      <c r="D16" s="136"/>
      <c r="E16" s="131"/>
      <c r="F16" s="133"/>
      <c r="G16" s="107"/>
      <c r="H16" s="46" t="s">
        <v>207</v>
      </c>
      <c r="I16" s="104"/>
      <c r="J16" s="105"/>
      <c r="K16" s="129"/>
    </row>
    <row r="17" spans="1:11" ht="16.5">
      <c r="A17" s="96">
        <v>4</v>
      </c>
      <c r="B17" s="68" t="s">
        <v>105</v>
      </c>
      <c r="C17" s="132" t="s">
        <v>220</v>
      </c>
      <c r="D17" s="135" t="s">
        <v>221</v>
      </c>
      <c r="E17" s="130">
        <v>556000</v>
      </c>
      <c r="F17" s="132" t="s">
        <v>220</v>
      </c>
      <c r="G17" s="106">
        <v>1</v>
      </c>
      <c r="H17" s="45" t="s">
        <v>222</v>
      </c>
      <c r="I17" s="108">
        <v>556000</v>
      </c>
      <c r="J17" s="109"/>
      <c r="K17" s="128" t="s">
        <v>107</v>
      </c>
    </row>
    <row r="18" spans="1:11" ht="16.5">
      <c r="A18" s="67"/>
      <c r="B18" s="134"/>
      <c r="C18" s="133"/>
      <c r="D18" s="136"/>
      <c r="E18" s="131"/>
      <c r="F18" s="133"/>
      <c r="G18" s="107"/>
      <c r="H18" s="46" t="s">
        <v>207</v>
      </c>
      <c r="I18" s="104"/>
      <c r="J18" s="105"/>
      <c r="K18" s="129"/>
    </row>
    <row r="19" spans="1:11" ht="16.5">
      <c r="A19" s="96" t="s">
        <v>108</v>
      </c>
      <c r="B19" s="68" t="s">
        <v>110</v>
      </c>
      <c r="C19" s="132" t="s">
        <v>220</v>
      </c>
      <c r="D19" s="135" t="s">
        <v>221</v>
      </c>
      <c r="E19" s="130">
        <v>44000</v>
      </c>
      <c r="F19" s="132" t="s">
        <v>220</v>
      </c>
      <c r="G19" s="106">
        <v>1</v>
      </c>
      <c r="H19" s="45" t="s">
        <v>222</v>
      </c>
      <c r="I19" s="108">
        <v>44000</v>
      </c>
      <c r="J19" s="109"/>
      <c r="K19" s="128" t="s">
        <v>107</v>
      </c>
    </row>
    <row r="20" spans="1:11" ht="16.5">
      <c r="A20" s="67"/>
      <c r="B20" s="134"/>
      <c r="C20" s="133"/>
      <c r="D20" s="136"/>
      <c r="E20" s="131"/>
      <c r="F20" s="133"/>
      <c r="G20" s="107"/>
      <c r="H20" s="46" t="s">
        <v>207</v>
      </c>
      <c r="I20" s="104"/>
      <c r="J20" s="105"/>
      <c r="K20" s="129"/>
    </row>
    <row r="21" spans="1:11" ht="16.5">
      <c r="A21" s="96">
        <v>5</v>
      </c>
      <c r="B21" s="68" t="s">
        <v>113</v>
      </c>
      <c r="C21" s="132" t="s">
        <v>220</v>
      </c>
      <c r="D21" s="135" t="s">
        <v>221</v>
      </c>
      <c r="E21" s="130">
        <v>170000</v>
      </c>
      <c r="F21" s="132" t="s">
        <v>220</v>
      </c>
      <c r="G21" s="106">
        <v>1</v>
      </c>
      <c r="H21" s="45" t="s">
        <v>222</v>
      </c>
      <c r="I21" s="108">
        <v>170000</v>
      </c>
      <c r="J21" s="109"/>
      <c r="K21" s="128" t="s">
        <v>107</v>
      </c>
    </row>
    <row r="22" spans="1:11" ht="16.5">
      <c r="A22" s="67"/>
      <c r="B22" s="134"/>
      <c r="C22" s="133"/>
      <c r="D22" s="136"/>
      <c r="E22" s="131"/>
      <c r="F22" s="133"/>
      <c r="G22" s="107"/>
      <c r="H22" s="46" t="s">
        <v>207</v>
      </c>
      <c r="I22" s="104"/>
      <c r="J22" s="105"/>
      <c r="K22" s="129"/>
    </row>
    <row r="23" spans="1:11" ht="16.5">
      <c r="A23" s="96" t="s">
        <v>116</v>
      </c>
      <c r="B23" s="68" t="s">
        <v>110</v>
      </c>
      <c r="C23" s="132" t="s">
        <v>220</v>
      </c>
      <c r="D23" s="135" t="s">
        <v>221</v>
      </c>
      <c r="E23" s="130">
        <v>30000</v>
      </c>
      <c r="F23" s="132" t="s">
        <v>220</v>
      </c>
      <c r="G23" s="106">
        <v>1</v>
      </c>
      <c r="H23" s="45" t="s">
        <v>222</v>
      </c>
      <c r="I23" s="108">
        <v>30000</v>
      </c>
      <c r="J23" s="109"/>
      <c r="K23" s="128" t="s">
        <v>107</v>
      </c>
    </row>
    <row r="24" spans="1:11" ht="16.5">
      <c r="A24" s="67"/>
      <c r="B24" s="134"/>
      <c r="C24" s="133"/>
      <c r="D24" s="136"/>
      <c r="E24" s="131"/>
      <c r="F24" s="133"/>
      <c r="G24" s="107"/>
      <c r="H24" s="46" t="s">
        <v>207</v>
      </c>
      <c r="I24" s="104"/>
      <c r="J24" s="105"/>
      <c r="K24" s="129"/>
    </row>
    <row r="25" spans="1:11" ht="16.5">
      <c r="A25" s="96">
        <v>6</v>
      </c>
      <c r="B25" s="68" t="s">
        <v>120</v>
      </c>
      <c r="C25" s="132" t="s">
        <v>220</v>
      </c>
      <c r="D25" s="135" t="s">
        <v>221</v>
      </c>
      <c r="E25" s="130">
        <v>658000</v>
      </c>
      <c r="F25" s="132" t="s">
        <v>220</v>
      </c>
      <c r="G25" s="106">
        <v>1</v>
      </c>
      <c r="H25" s="45" t="s">
        <v>222</v>
      </c>
      <c r="I25" s="108">
        <v>658000</v>
      </c>
      <c r="J25" s="109"/>
      <c r="K25" s="128" t="s">
        <v>123</v>
      </c>
    </row>
    <row r="26" spans="1:11" ht="16.5">
      <c r="A26" s="67"/>
      <c r="B26" s="134"/>
      <c r="C26" s="133"/>
      <c r="D26" s="136"/>
      <c r="E26" s="131"/>
      <c r="F26" s="133"/>
      <c r="G26" s="107"/>
      <c r="H26" s="46" t="s">
        <v>207</v>
      </c>
      <c r="I26" s="104"/>
      <c r="J26" s="105"/>
      <c r="K26" s="129"/>
    </row>
    <row r="27" spans="1:11" ht="16.5">
      <c r="A27" s="96" t="s">
        <v>124</v>
      </c>
      <c r="B27" s="68" t="s">
        <v>125</v>
      </c>
      <c r="C27" s="132" t="s">
        <v>220</v>
      </c>
      <c r="D27" s="135" t="s">
        <v>221</v>
      </c>
      <c r="E27" s="130">
        <v>2000</v>
      </c>
      <c r="F27" s="132" t="s">
        <v>220</v>
      </c>
      <c r="G27" s="106">
        <v>1</v>
      </c>
      <c r="H27" s="45" t="s">
        <v>222</v>
      </c>
      <c r="I27" s="108">
        <v>2000</v>
      </c>
      <c r="J27" s="109"/>
      <c r="K27" s="128" t="s">
        <v>123</v>
      </c>
    </row>
    <row r="28" spans="1:11" ht="16.5">
      <c r="A28" s="67"/>
      <c r="B28" s="134"/>
      <c r="C28" s="133"/>
      <c r="D28" s="136"/>
      <c r="E28" s="131"/>
      <c r="F28" s="133"/>
      <c r="G28" s="107"/>
      <c r="H28" s="46" t="s">
        <v>207</v>
      </c>
      <c r="I28" s="104"/>
      <c r="J28" s="105"/>
      <c r="K28" s="129"/>
    </row>
    <row r="29" spans="1:11" ht="16.5">
      <c r="A29" s="96">
        <v>7</v>
      </c>
      <c r="B29" s="68" t="s">
        <v>128</v>
      </c>
      <c r="C29" s="132" t="s">
        <v>220</v>
      </c>
      <c r="D29" s="135" t="s">
        <v>221</v>
      </c>
      <c r="E29" s="130">
        <v>150000</v>
      </c>
      <c r="F29" s="132" t="s">
        <v>220</v>
      </c>
      <c r="G29" s="106">
        <v>1</v>
      </c>
      <c r="H29" s="45" t="s">
        <v>222</v>
      </c>
      <c r="I29" s="108">
        <v>150000</v>
      </c>
      <c r="J29" s="109"/>
      <c r="K29" s="128" t="s">
        <v>130</v>
      </c>
    </row>
    <row r="30" spans="1:11" ht="16.5">
      <c r="A30" s="67"/>
      <c r="B30" s="134"/>
      <c r="C30" s="133"/>
      <c r="D30" s="136"/>
      <c r="E30" s="131"/>
      <c r="F30" s="133"/>
      <c r="G30" s="107"/>
      <c r="H30" s="46" t="s">
        <v>207</v>
      </c>
      <c r="I30" s="104"/>
      <c r="J30" s="105"/>
      <c r="K30" s="129"/>
    </row>
    <row r="31" spans="1:11" ht="16.5">
      <c r="A31" s="96">
        <v>8</v>
      </c>
      <c r="B31" s="68" t="s">
        <v>132</v>
      </c>
      <c r="C31" s="132" t="s">
        <v>220</v>
      </c>
      <c r="D31" s="135" t="s">
        <v>221</v>
      </c>
      <c r="E31" s="130">
        <v>30000</v>
      </c>
      <c r="F31" s="132" t="s">
        <v>220</v>
      </c>
      <c r="G31" s="106">
        <v>1</v>
      </c>
      <c r="H31" s="45" t="s">
        <v>222</v>
      </c>
      <c r="I31" s="108">
        <v>30000</v>
      </c>
      <c r="J31" s="109"/>
      <c r="K31" s="128" t="s">
        <v>130</v>
      </c>
    </row>
    <row r="32" spans="1:11" ht="16.5">
      <c r="A32" s="67"/>
      <c r="B32" s="134"/>
      <c r="C32" s="133"/>
      <c r="D32" s="136"/>
      <c r="E32" s="131"/>
      <c r="F32" s="133"/>
      <c r="G32" s="107"/>
      <c r="H32" s="46" t="s">
        <v>207</v>
      </c>
      <c r="I32" s="104"/>
      <c r="J32" s="105"/>
      <c r="K32" s="129"/>
    </row>
    <row r="33" spans="1:11" ht="16.5">
      <c r="A33" s="96">
        <v>9</v>
      </c>
      <c r="B33" s="68" t="s">
        <v>135</v>
      </c>
      <c r="C33" s="132" t="s">
        <v>220</v>
      </c>
      <c r="D33" s="135" t="s">
        <v>221</v>
      </c>
      <c r="E33" s="130">
        <v>50000</v>
      </c>
      <c r="F33" s="132" t="s">
        <v>220</v>
      </c>
      <c r="G33" s="106">
        <v>1</v>
      </c>
      <c r="H33" s="45" t="s">
        <v>222</v>
      </c>
      <c r="I33" s="108">
        <v>50000</v>
      </c>
      <c r="J33" s="109"/>
      <c r="K33" s="128" t="s">
        <v>130</v>
      </c>
    </row>
    <row r="34" spans="1:11" ht="16.5">
      <c r="A34" s="67"/>
      <c r="B34" s="134"/>
      <c r="C34" s="133"/>
      <c r="D34" s="136"/>
      <c r="E34" s="131"/>
      <c r="F34" s="133"/>
      <c r="G34" s="107"/>
      <c r="H34" s="46" t="s">
        <v>207</v>
      </c>
      <c r="I34" s="104"/>
      <c r="J34" s="105"/>
      <c r="K34" s="129"/>
    </row>
    <row r="35" spans="1:11" ht="16.5">
      <c r="A35" s="96">
        <v>10</v>
      </c>
      <c r="B35" s="68" t="s">
        <v>138</v>
      </c>
      <c r="C35" s="132" t="s">
        <v>220</v>
      </c>
      <c r="D35" s="135" t="s">
        <v>221</v>
      </c>
      <c r="E35" s="130">
        <v>10000</v>
      </c>
      <c r="F35" s="132" t="s">
        <v>220</v>
      </c>
      <c r="G35" s="106">
        <v>1</v>
      </c>
      <c r="H35" s="45" t="s">
        <v>222</v>
      </c>
      <c r="I35" s="108">
        <v>10000</v>
      </c>
      <c r="J35" s="109"/>
      <c r="K35" s="128" t="s">
        <v>130</v>
      </c>
    </row>
    <row r="36" spans="1:11" ht="16.5">
      <c r="A36" s="67"/>
      <c r="B36" s="134"/>
      <c r="C36" s="133"/>
      <c r="D36" s="136"/>
      <c r="E36" s="131"/>
      <c r="F36" s="133"/>
      <c r="G36" s="107"/>
      <c r="H36" s="46" t="s">
        <v>207</v>
      </c>
      <c r="I36" s="104"/>
      <c r="J36" s="105"/>
      <c r="K36" s="129"/>
    </row>
    <row r="37" spans="1:11" ht="16.5">
      <c r="A37" s="96">
        <v>11</v>
      </c>
      <c r="B37" s="68" t="s">
        <v>141</v>
      </c>
      <c r="C37" s="132" t="s">
        <v>220</v>
      </c>
      <c r="D37" s="135" t="s">
        <v>221</v>
      </c>
      <c r="E37" s="130">
        <v>199000</v>
      </c>
      <c r="F37" s="132" t="s">
        <v>220</v>
      </c>
      <c r="G37" s="106">
        <v>1</v>
      </c>
      <c r="H37" s="45" t="s">
        <v>222</v>
      </c>
      <c r="I37" s="108">
        <v>199000</v>
      </c>
      <c r="J37" s="109"/>
      <c r="K37" s="128" t="s">
        <v>143</v>
      </c>
    </row>
    <row r="38" spans="1:11" ht="16.5">
      <c r="A38" s="67"/>
      <c r="B38" s="134"/>
      <c r="C38" s="133"/>
      <c r="D38" s="136"/>
      <c r="E38" s="131"/>
      <c r="F38" s="133"/>
      <c r="G38" s="107"/>
      <c r="H38" s="46" t="s">
        <v>207</v>
      </c>
      <c r="I38" s="104"/>
      <c r="J38" s="105"/>
      <c r="K38" s="129"/>
    </row>
    <row r="39" spans="1:11" ht="16.5">
      <c r="A39" s="96">
        <v>12</v>
      </c>
      <c r="B39" s="68" t="s">
        <v>145</v>
      </c>
      <c r="C39" s="132" t="s">
        <v>220</v>
      </c>
      <c r="D39" s="135" t="s">
        <v>221</v>
      </c>
      <c r="E39" s="130">
        <v>137500</v>
      </c>
      <c r="F39" s="132" t="s">
        <v>220</v>
      </c>
      <c r="G39" s="106">
        <v>1</v>
      </c>
      <c r="H39" s="45" t="s">
        <v>222</v>
      </c>
      <c r="I39" s="108">
        <v>137500</v>
      </c>
      <c r="J39" s="109"/>
      <c r="K39" s="128" t="s">
        <v>147</v>
      </c>
    </row>
    <row r="40" spans="1:11" ht="16.5">
      <c r="A40" s="67"/>
      <c r="B40" s="134"/>
      <c r="C40" s="133"/>
      <c r="D40" s="136"/>
      <c r="E40" s="131"/>
      <c r="F40" s="133"/>
      <c r="G40" s="107"/>
      <c r="H40" s="46" t="s">
        <v>207</v>
      </c>
      <c r="I40" s="104"/>
      <c r="J40" s="105"/>
      <c r="K40" s="129"/>
    </row>
    <row r="41" spans="1:11" ht="16.5">
      <c r="A41" s="96" t="s">
        <v>148</v>
      </c>
      <c r="B41" s="68" t="s">
        <v>150</v>
      </c>
      <c r="C41" s="132" t="s">
        <v>220</v>
      </c>
      <c r="D41" s="135" t="s">
        <v>221</v>
      </c>
      <c r="E41" s="130">
        <v>62500</v>
      </c>
      <c r="F41" s="132" t="s">
        <v>220</v>
      </c>
      <c r="G41" s="106">
        <v>1</v>
      </c>
      <c r="H41" s="45" t="s">
        <v>222</v>
      </c>
      <c r="I41" s="108">
        <v>62500</v>
      </c>
      <c r="J41" s="109"/>
      <c r="K41" s="128" t="s">
        <v>147</v>
      </c>
    </row>
    <row r="42" spans="1:11" ht="16.5">
      <c r="A42" s="67"/>
      <c r="B42" s="134"/>
      <c r="C42" s="133"/>
      <c r="D42" s="136"/>
      <c r="E42" s="131"/>
      <c r="F42" s="133"/>
      <c r="G42" s="107"/>
      <c r="H42" s="46" t="s">
        <v>207</v>
      </c>
      <c r="I42" s="104"/>
      <c r="J42" s="105"/>
      <c r="K42" s="129"/>
    </row>
    <row r="43" spans="1:11" ht="16.5">
      <c r="A43" s="96">
        <v>13</v>
      </c>
      <c r="B43" s="68" t="s">
        <v>153</v>
      </c>
      <c r="C43" s="132" t="s">
        <v>220</v>
      </c>
      <c r="D43" s="135" t="s">
        <v>221</v>
      </c>
      <c r="E43" s="130">
        <v>544000</v>
      </c>
      <c r="F43" s="132" t="s">
        <v>220</v>
      </c>
      <c r="G43" s="106">
        <v>1</v>
      </c>
      <c r="H43" s="45" t="s">
        <v>222</v>
      </c>
      <c r="I43" s="108">
        <v>544000</v>
      </c>
      <c r="J43" s="109"/>
      <c r="K43" s="128" t="s">
        <v>153</v>
      </c>
    </row>
    <row r="44" spans="1:11" ht="16.5">
      <c r="A44" s="67"/>
      <c r="B44" s="134"/>
      <c r="C44" s="133"/>
      <c r="D44" s="136"/>
      <c r="E44" s="131"/>
      <c r="F44" s="133"/>
      <c r="G44" s="107"/>
      <c r="H44" s="46" t="s">
        <v>207</v>
      </c>
      <c r="I44" s="104"/>
      <c r="J44" s="105"/>
      <c r="K44" s="129"/>
    </row>
    <row r="45" spans="1:11" ht="16.5">
      <c r="A45" s="96" t="s">
        <v>156</v>
      </c>
      <c r="B45" s="68" t="s">
        <v>158</v>
      </c>
      <c r="C45" s="132" t="s">
        <v>220</v>
      </c>
      <c r="D45" s="135" t="s">
        <v>221</v>
      </c>
      <c r="E45" s="130">
        <v>6000</v>
      </c>
      <c r="F45" s="132" t="s">
        <v>220</v>
      </c>
      <c r="G45" s="106">
        <v>1</v>
      </c>
      <c r="H45" s="45" t="s">
        <v>222</v>
      </c>
      <c r="I45" s="108">
        <v>6000</v>
      </c>
      <c r="J45" s="109"/>
      <c r="K45" s="128" t="s">
        <v>160</v>
      </c>
    </row>
    <row r="46" spans="1:11" ht="16.5">
      <c r="A46" s="67"/>
      <c r="B46" s="134"/>
      <c r="C46" s="133"/>
      <c r="D46" s="136"/>
      <c r="E46" s="131"/>
      <c r="F46" s="133"/>
      <c r="G46" s="107"/>
      <c r="H46" s="46" t="s">
        <v>207</v>
      </c>
      <c r="I46" s="104"/>
      <c r="J46" s="105"/>
      <c r="K46" s="129"/>
    </row>
    <row r="47" spans="1:11" ht="16.5">
      <c r="A47" s="96" t="s">
        <v>156</v>
      </c>
      <c r="B47" s="68" t="s">
        <v>162</v>
      </c>
      <c r="C47" s="132" t="s">
        <v>220</v>
      </c>
      <c r="D47" s="135" t="s">
        <v>221</v>
      </c>
      <c r="E47" s="130">
        <v>30000</v>
      </c>
      <c r="F47" s="132" t="s">
        <v>220</v>
      </c>
      <c r="G47" s="106">
        <v>1</v>
      </c>
      <c r="H47" s="45" t="s">
        <v>222</v>
      </c>
      <c r="I47" s="108">
        <v>30000</v>
      </c>
      <c r="J47" s="109"/>
      <c r="K47" s="128" t="s">
        <v>160</v>
      </c>
    </row>
    <row r="48" spans="1:11" ht="16.5">
      <c r="A48" s="67"/>
      <c r="B48" s="134"/>
      <c r="C48" s="133"/>
      <c r="D48" s="136"/>
      <c r="E48" s="131"/>
      <c r="F48" s="133"/>
      <c r="G48" s="107"/>
      <c r="H48" s="46" t="s">
        <v>207</v>
      </c>
      <c r="I48" s="104"/>
      <c r="J48" s="105"/>
      <c r="K48" s="129"/>
    </row>
    <row r="49" spans="1:11" ht="16.5">
      <c r="A49" s="96" t="s">
        <v>156</v>
      </c>
      <c r="B49" s="68" t="s">
        <v>162</v>
      </c>
      <c r="C49" s="132" t="s">
        <v>220</v>
      </c>
      <c r="D49" s="135" t="s">
        <v>221</v>
      </c>
      <c r="E49" s="130">
        <v>40000</v>
      </c>
      <c r="F49" s="132" t="s">
        <v>220</v>
      </c>
      <c r="G49" s="106">
        <v>2</v>
      </c>
      <c r="H49" s="45" t="s">
        <v>222</v>
      </c>
      <c r="I49" s="108">
        <v>80000</v>
      </c>
      <c r="J49" s="109"/>
      <c r="K49" s="128" t="s">
        <v>160</v>
      </c>
    </row>
    <row r="50" spans="1:11" ht="16.5">
      <c r="A50" s="67"/>
      <c r="B50" s="134"/>
      <c r="C50" s="133"/>
      <c r="D50" s="136"/>
      <c r="E50" s="131"/>
      <c r="F50" s="133"/>
      <c r="G50" s="107"/>
      <c r="H50" s="46" t="s">
        <v>207</v>
      </c>
      <c r="I50" s="104"/>
      <c r="J50" s="105"/>
      <c r="K50" s="129"/>
    </row>
    <row r="51" spans="1:11" ht="16.5">
      <c r="A51" s="96" t="s">
        <v>156</v>
      </c>
      <c r="B51" s="68" t="s">
        <v>162</v>
      </c>
      <c r="C51" s="132" t="s">
        <v>220</v>
      </c>
      <c r="D51" s="135" t="s">
        <v>221</v>
      </c>
      <c r="E51" s="130">
        <v>75000</v>
      </c>
      <c r="F51" s="132" t="s">
        <v>220</v>
      </c>
      <c r="G51" s="106">
        <v>2</v>
      </c>
      <c r="H51" s="45" t="s">
        <v>222</v>
      </c>
      <c r="I51" s="108">
        <v>150000</v>
      </c>
      <c r="J51" s="109"/>
      <c r="K51" s="128" t="s">
        <v>160</v>
      </c>
    </row>
    <row r="52" spans="1:11" ht="16.5">
      <c r="A52" s="67"/>
      <c r="B52" s="134"/>
      <c r="C52" s="133"/>
      <c r="D52" s="136"/>
      <c r="E52" s="131"/>
      <c r="F52" s="133"/>
      <c r="G52" s="107"/>
      <c r="H52" s="46" t="s">
        <v>207</v>
      </c>
      <c r="I52" s="104"/>
      <c r="J52" s="105"/>
      <c r="K52" s="129"/>
    </row>
    <row r="53" spans="1:11" ht="16.5">
      <c r="A53" s="96" t="s">
        <v>170</v>
      </c>
      <c r="B53" s="68" t="s">
        <v>172</v>
      </c>
      <c r="C53" s="132" t="s">
        <v>220</v>
      </c>
      <c r="D53" s="135" t="s">
        <v>221</v>
      </c>
      <c r="E53" s="130">
        <v>92000</v>
      </c>
      <c r="F53" s="132" t="s">
        <v>220</v>
      </c>
      <c r="G53" s="106">
        <v>1</v>
      </c>
      <c r="H53" s="45" t="s">
        <v>222</v>
      </c>
      <c r="I53" s="108">
        <v>92000</v>
      </c>
      <c r="J53" s="109"/>
      <c r="K53" s="128" t="s">
        <v>175</v>
      </c>
    </row>
    <row r="54" spans="1:11" ht="16.5">
      <c r="A54" s="67"/>
      <c r="B54" s="134"/>
      <c r="C54" s="133"/>
      <c r="D54" s="136"/>
      <c r="E54" s="131"/>
      <c r="F54" s="133"/>
      <c r="G54" s="107"/>
      <c r="H54" s="46" t="s">
        <v>207</v>
      </c>
      <c r="I54" s="104"/>
      <c r="J54" s="105"/>
      <c r="K54" s="129"/>
    </row>
    <row r="55" spans="1:11" ht="16.5">
      <c r="A55" s="96" t="s">
        <v>170</v>
      </c>
      <c r="B55" s="68" t="s">
        <v>177</v>
      </c>
      <c r="C55" s="132" t="s">
        <v>220</v>
      </c>
      <c r="D55" s="135" t="s">
        <v>221</v>
      </c>
      <c r="E55" s="130">
        <v>58000</v>
      </c>
      <c r="F55" s="132" t="s">
        <v>220</v>
      </c>
      <c r="G55" s="106">
        <v>1</v>
      </c>
      <c r="H55" s="45" t="s">
        <v>222</v>
      </c>
      <c r="I55" s="108">
        <v>58000</v>
      </c>
      <c r="J55" s="109"/>
      <c r="K55" s="128" t="s">
        <v>175</v>
      </c>
    </row>
    <row r="56" spans="1:11" ht="16.5">
      <c r="A56" s="67"/>
      <c r="B56" s="134"/>
      <c r="C56" s="133"/>
      <c r="D56" s="136"/>
      <c r="E56" s="131"/>
      <c r="F56" s="133"/>
      <c r="G56" s="107"/>
      <c r="H56" s="46" t="s">
        <v>207</v>
      </c>
      <c r="I56" s="104"/>
      <c r="J56" s="105"/>
      <c r="K56" s="129"/>
    </row>
    <row r="57" spans="1:11" ht="16.5">
      <c r="A57" s="96">
        <v>14</v>
      </c>
      <c r="B57" s="68" t="s">
        <v>180</v>
      </c>
      <c r="C57" s="132" t="s">
        <v>220</v>
      </c>
      <c r="D57" s="135" t="s">
        <v>221</v>
      </c>
      <c r="E57" s="130">
        <v>214344</v>
      </c>
      <c r="F57" s="132" t="s">
        <v>220</v>
      </c>
      <c r="G57" s="106">
        <v>1</v>
      </c>
      <c r="H57" s="45" t="s">
        <v>222</v>
      </c>
      <c r="I57" s="108">
        <v>214344</v>
      </c>
      <c r="J57" s="109"/>
      <c r="K57" s="128" t="s">
        <v>180</v>
      </c>
    </row>
    <row r="58" spans="1:11" ht="16.5">
      <c r="A58" s="67"/>
      <c r="B58" s="134"/>
      <c r="C58" s="133"/>
      <c r="D58" s="136"/>
      <c r="E58" s="131"/>
      <c r="F58" s="133"/>
      <c r="G58" s="107"/>
      <c r="H58" s="46" t="s">
        <v>207</v>
      </c>
      <c r="I58" s="104"/>
      <c r="J58" s="105"/>
      <c r="K58" s="129"/>
    </row>
    <row r="59" spans="1:11" ht="16.5">
      <c r="A59" s="96">
        <v>0</v>
      </c>
      <c r="B59" s="68">
        <v>0</v>
      </c>
      <c r="C59" s="132" t="s">
        <v>220</v>
      </c>
      <c r="D59" s="135" t="s">
        <v>221</v>
      </c>
      <c r="E59" s="130">
        <v>0</v>
      </c>
      <c r="F59" s="132" t="s">
        <v>220</v>
      </c>
      <c r="G59" s="106">
        <v>0</v>
      </c>
      <c r="H59" s="45" t="s">
        <v>223</v>
      </c>
      <c r="I59" s="108">
        <v>0</v>
      </c>
      <c r="J59" s="109"/>
      <c r="K59" s="128">
        <v>0</v>
      </c>
    </row>
    <row r="60" spans="1:11" ht="16.5">
      <c r="A60" s="67"/>
      <c r="B60" s="134"/>
      <c r="C60" s="133"/>
      <c r="D60" s="136"/>
      <c r="E60" s="131"/>
      <c r="F60" s="133"/>
      <c r="G60" s="107"/>
      <c r="H60" s="46" t="s">
        <v>224</v>
      </c>
      <c r="I60" s="104"/>
      <c r="J60" s="105"/>
      <c r="K60" s="129"/>
    </row>
    <row r="61" spans="1:11" ht="16.5">
      <c r="A61" s="96">
        <v>0</v>
      </c>
      <c r="B61" s="68">
        <v>0</v>
      </c>
      <c r="C61" s="132" t="s">
        <v>220</v>
      </c>
      <c r="D61" s="135" t="s">
        <v>221</v>
      </c>
      <c r="E61" s="130">
        <v>0</v>
      </c>
      <c r="F61" s="132" t="s">
        <v>220</v>
      </c>
      <c r="G61" s="106">
        <v>0</v>
      </c>
      <c r="H61" s="45" t="s">
        <v>223</v>
      </c>
      <c r="I61" s="108">
        <v>0</v>
      </c>
      <c r="J61" s="109"/>
      <c r="K61" s="128">
        <v>0</v>
      </c>
    </row>
    <row r="62" spans="1:11" ht="16.5">
      <c r="A62" s="67"/>
      <c r="B62" s="134"/>
      <c r="C62" s="133"/>
      <c r="D62" s="136"/>
      <c r="E62" s="131"/>
      <c r="F62" s="133"/>
      <c r="G62" s="107"/>
      <c r="H62" s="46" t="s">
        <v>224</v>
      </c>
      <c r="I62" s="104"/>
      <c r="J62" s="105"/>
      <c r="K62" s="129"/>
    </row>
    <row r="63" spans="1:11" ht="16.5">
      <c r="A63" s="96">
        <v>0</v>
      </c>
      <c r="B63" s="68">
        <v>0</v>
      </c>
      <c r="C63" s="132" t="s">
        <v>220</v>
      </c>
      <c r="D63" s="135" t="s">
        <v>221</v>
      </c>
      <c r="E63" s="130">
        <v>0</v>
      </c>
      <c r="F63" s="132" t="s">
        <v>220</v>
      </c>
      <c r="G63" s="106">
        <v>0</v>
      </c>
      <c r="H63" s="45" t="s">
        <v>223</v>
      </c>
      <c r="I63" s="108">
        <v>0</v>
      </c>
      <c r="J63" s="109"/>
      <c r="K63" s="128">
        <v>0</v>
      </c>
    </row>
    <row r="64" spans="1:11" ht="16.5">
      <c r="A64" s="67"/>
      <c r="B64" s="134"/>
      <c r="C64" s="133"/>
      <c r="D64" s="136"/>
      <c r="E64" s="131"/>
      <c r="F64" s="133"/>
      <c r="G64" s="107"/>
      <c r="H64" s="46" t="s">
        <v>224</v>
      </c>
      <c r="I64" s="104"/>
      <c r="J64" s="105"/>
      <c r="K64" s="129"/>
    </row>
    <row r="65" spans="1:11" ht="16.5">
      <c r="A65" s="96">
        <v>0</v>
      </c>
      <c r="B65" s="68">
        <v>0</v>
      </c>
      <c r="C65" s="132" t="s">
        <v>220</v>
      </c>
      <c r="D65" s="135" t="s">
        <v>221</v>
      </c>
      <c r="E65" s="130">
        <v>0</v>
      </c>
      <c r="F65" s="132" t="s">
        <v>220</v>
      </c>
      <c r="G65" s="106">
        <v>0</v>
      </c>
      <c r="H65" s="45" t="s">
        <v>223</v>
      </c>
      <c r="I65" s="108">
        <v>0</v>
      </c>
      <c r="J65" s="109"/>
      <c r="K65" s="128">
        <v>0</v>
      </c>
    </row>
    <row r="66" spans="1:11" ht="16.5">
      <c r="A66" s="67"/>
      <c r="B66" s="134"/>
      <c r="C66" s="133"/>
      <c r="D66" s="136"/>
      <c r="E66" s="131"/>
      <c r="F66" s="133"/>
      <c r="G66" s="107"/>
      <c r="H66" s="46" t="s">
        <v>224</v>
      </c>
      <c r="I66" s="104"/>
      <c r="J66" s="105"/>
      <c r="K66" s="129"/>
    </row>
    <row r="67" spans="1:11" ht="16.5">
      <c r="A67" s="96">
        <v>0</v>
      </c>
      <c r="B67" s="68">
        <v>0</v>
      </c>
      <c r="C67" s="132" t="s">
        <v>220</v>
      </c>
      <c r="D67" s="135" t="s">
        <v>221</v>
      </c>
      <c r="E67" s="130">
        <v>0</v>
      </c>
      <c r="F67" s="132" t="s">
        <v>220</v>
      </c>
      <c r="G67" s="106">
        <v>0</v>
      </c>
      <c r="H67" s="45" t="s">
        <v>223</v>
      </c>
      <c r="I67" s="108">
        <v>0</v>
      </c>
      <c r="J67" s="109"/>
      <c r="K67" s="128">
        <v>0</v>
      </c>
    </row>
    <row r="68" spans="1:11" ht="16.5">
      <c r="A68" s="67"/>
      <c r="B68" s="134"/>
      <c r="C68" s="133"/>
      <c r="D68" s="136"/>
      <c r="E68" s="131"/>
      <c r="F68" s="133"/>
      <c r="G68" s="107"/>
      <c r="H68" s="46" t="s">
        <v>224</v>
      </c>
      <c r="I68" s="104"/>
      <c r="J68" s="105"/>
      <c r="K68" s="129"/>
    </row>
    <row r="69" spans="1:11" ht="16.5">
      <c r="A69" s="96">
        <v>0</v>
      </c>
      <c r="B69" s="68">
        <v>0</v>
      </c>
      <c r="C69" s="132" t="s">
        <v>220</v>
      </c>
      <c r="D69" s="135" t="s">
        <v>221</v>
      </c>
      <c r="E69" s="130">
        <v>0</v>
      </c>
      <c r="F69" s="132" t="s">
        <v>220</v>
      </c>
      <c r="G69" s="106">
        <v>0</v>
      </c>
      <c r="H69" s="45" t="s">
        <v>223</v>
      </c>
      <c r="I69" s="108">
        <v>0</v>
      </c>
      <c r="J69" s="109"/>
      <c r="K69" s="128">
        <v>0</v>
      </c>
    </row>
    <row r="70" spans="1:11" ht="16.5">
      <c r="A70" s="67"/>
      <c r="B70" s="134"/>
      <c r="C70" s="133"/>
      <c r="D70" s="136"/>
      <c r="E70" s="131"/>
      <c r="F70" s="133"/>
      <c r="G70" s="107"/>
      <c r="H70" s="46" t="s">
        <v>224</v>
      </c>
      <c r="I70" s="104"/>
      <c r="J70" s="105"/>
      <c r="K70" s="129"/>
    </row>
    <row r="71" spans="1:11" ht="16.5" customHeight="1">
      <c r="A71" s="144" t="s">
        <v>208</v>
      </c>
      <c r="B71" s="146"/>
      <c r="C71" s="146"/>
      <c r="D71" s="146"/>
      <c r="E71" s="146"/>
      <c r="F71" s="146"/>
      <c r="G71" s="146"/>
      <c r="H71" s="145"/>
      <c r="I71" s="149">
        <v>3973344</v>
      </c>
      <c r="J71" s="150"/>
      <c r="K71" s="47"/>
    </row>
    <row r="72" spans="1:11" ht="16.5" customHeight="1">
      <c r="A72" s="144" t="s">
        <v>209</v>
      </c>
      <c r="B72" s="146"/>
      <c r="C72" s="146"/>
      <c r="D72" s="146"/>
      <c r="E72" s="146"/>
      <c r="F72" s="146"/>
      <c r="G72" s="146"/>
      <c r="H72" s="145"/>
      <c r="I72" s="48"/>
      <c r="J72" s="147"/>
      <c r="K72" s="148"/>
    </row>
    <row r="73" spans="1:11" s="25" customFormat="1" ht="16.5" customHeight="1">
      <c r="A73" s="123" t="s">
        <v>225</v>
      </c>
      <c r="B73" s="123"/>
      <c r="C73" s="123"/>
      <c r="D73" s="123"/>
      <c r="E73" s="123"/>
      <c r="F73" s="49"/>
      <c r="G73" s="49"/>
      <c r="H73" s="49"/>
      <c r="I73" s="49"/>
      <c r="J73" s="49"/>
      <c r="K73" s="50"/>
    </row>
    <row r="74" spans="1:11" s="25" customFormat="1" ht="16.5" customHeight="1">
      <c r="A74" s="124" t="s">
        <v>226</v>
      </c>
      <c r="B74" s="125"/>
      <c r="C74" s="40"/>
      <c r="D74" s="40"/>
      <c r="E74" s="40"/>
      <c r="F74" s="40"/>
      <c r="G74" s="40"/>
      <c r="H74" s="40"/>
      <c r="I74" s="40"/>
      <c r="J74" s="40"/>
      <c r="K74" s="51"/>
    </row>
    <row r="75" spans="1:11" s="25" customFormat="1" ht="16.5" customHeight="1">
      <c r="A75" s="126" t="s">
        <v>227</v>
      </c>
      <c r="B75" s="127"/>
      <c r="C75" s="52"/>
      <c r="D75" s="52"/>
      <c r="E75" s="52"/>
      <c r="F75" s="52"/>
      <c r="G75" s="52"/>
      <c r="H75" s="52"/>
      <c r="I75" s="52"/>
      <c r="J75" s="52"/>
      <c r="K75" s="45"/>
    </row>
    <row r="76" spans="1:11" s="25" customFormat="1" ht="16.5" customHeight="1">
      <c r="A76" s="53" t="s">
        <v>228</v>
      </c>
      <c r="B76" s="52"/>
      <c r="C76" s="52"/>
      <c r="D76" s="52"/>
      <c r="E76" s="52"/>
      <c r="F76" s="52"/>
      <c r="G76" s="52"/>
      <c r="H76" s="52"/>
      <c r="I76" s="52"/>
      <c r="J76" s="52"/>
      <c r="K76" s="45"/>
    </row>
    <row r="77" spans="1:11" s="25" customFormat="1" ht="16.5" customHeight="1">
      <c r="A77" s="53" t="s">
        <v>210</v>
      </c>
      <c r="B77" s="52"/>
      <c r="C77" s="52"/>
      <c r="D77" s="52"/>
      <c r="E77" s="52"/>
      <c r="F77" s="52"/>
      <c r="G77" s="52"/>
      <c r="H77" s="52"/>
      <c r="I77" s="52"/>
      <c r="J77" s="52"/>
      <c r="K77" s="45"/>
    </row>
    <row r="78" spans="1:11" s="25" customFormat="1" ht="16.5" customHeight="1">
      <c r="A78" s="53" t="s">
        <v>229</v>
      </c>
      <c r="B78" s="52"/>
      <c r="C78" s="52"/>
      <c r="D78" s="52"/>
      <c r="E78" s="52"/>
      <c r="F78" s="52"/>
      <c r="G78" s="52"/>
      <c r="H78" s="52"/>
      <c r="I78" s="52" t="s">
        <v>211</v>
      </c>
      <c r="J78" s="52"/>
      <c r="K78" s="45"/>
    </row>
    <row r="79" spans="1:11" s="25" customFormat="1" ht="16.5" customHeight="1">
      <c r="A79" s="42" t="s">
        <v>230</v>
      </c>
      <c r="B79" s="43"/>
      <c r="C79" s="43"/>
      <c r="D79" s="43"/>
      <c r="E79" s="43"/>
      <c r="F79" s="43"/>
      <c r="G79" s="43"/>
      <c r="H79" s="43"/>
      <c r="I79" s="43" t="s">
        <v>231</v>
      </c>
      <c r="J79" s="43"/>
      <c r="K79" s="46"/>
    </row>
  </sheetData>
  <mergeCells count="299">
    <mergeCell ref="K55:K56"/>
    <mergeCell ref="E55:E56"/>
    <mergeCell ref="F55:F56"/>
    <mergeCell ref="G55:G56"/>
    <mergeCell ref="I55:J56"/>
    <mergeCell ref="A55:A56"/>
    <mergeCell ref="B55:B56"/>
    <mergeCell ref="C55:C56"/>
    <mergeCell ref="D55:D56"/>
    <mergeCell ref="G19:G20"/>
    <mergeCell ref="G21:G22"/>
    <mergeCell ref="G23:G24"/>
    <mergeCell ref="G27:G28"/>
    <mergeCell ref="F21:F22"/>
    <mergeCell ref="F23:F24"/>
    <mergeCell ref="F27:F28"/>
    <mergeCell ref="F29:F30"/>
    <mergeCell ref="E27:E28"/>
    <mergeCell ref="E29:E30"/>
    <mergeCell ref="E31:E32"/>
    <mergeCell ref="E33:E34"/>
    <mergeCell ref="A29:A30"/>
    <mergeCell ref="B29:B30"/>
    <mergeCell ref="I29:J30"/>
    <mergeCell ref="K29:K30"/>
    <mergeCell ref="D29:D30"/>
    <mergeCell ref="C29:C30"/>
    <mergeCell ref="G29:G30"/>
    <mergeCell ref="K17:K18"/>
    <mergeCell ref="K21:K22"/>
    <mergeCell ref="A23:A24"/>
    <mergeCell ref="B23:B24"/>
    <mergeCell ref="I23:J24"/>
    <mergeCell ref="K23:K24"/>
    <mergeCell ref="D21:D22"/>
    <mergeCell ref="D23:D24"/>
    <mergeCell ref="C21:C22"/>
    <mergeCell ref="C23:C24"/>
    <mergeCell ref="I19:J20"/>
    <mergeCell ref="D17:D18"/>
    <mergeCell ref="D19:D20"/>
    <mergeCell ref="C17:C18"/>
    <mergeCell ref="I17:J18"/>
    <mergeCell ref="E17:E18"/>
    <mergeCell ref="E19:E20"/>
    <mergeCell ref="F17:F18"/>
    <mergeCell ref="F19:F20"/>
    <mergeCell ref="G17:G18"/>
    <mergeCell ref="D9:D10"/>
    <mergeCell ref="D11:D12"/>
    <mergeCell ref="D13:D14"/>
    <mergeCell ref="A19:A20"/>
    <mergeCell ref="B19:B20"/>
    <mergeCell ref="A17:A18"/>
    <mergeCell ref="B17:B18"/>
    <mergeCell ref="A15:A16"/>
    <mergeCell ref="B15:B16"/>
    <mergeCell ref="A13:A14"/>
    <mergeCell ref="A71:H71"/>
    <mergeCell ref="A72:H72"/>
    <mergeCell ref="J72:K72"/>
    <mergeCell ref="I71:J71"/>
    <mergeCell ref="A35:A36"/>
    <mergeCell ref="B35:B36"/>
    <mergeCell ref="I35:J36"/>
    <mergeCell ref="K35:K36"/>
    <mergeCell ref="D35:D36"/>
    <mergeCell ref="C35:C36"/>
    <mergeCell ref="E35:E36"/>
    <mergeCell ref="F35:F36"/>
    <mergeCell ref="G35:G36"/>
    <mergeCell ref="A33:A34"/>
    <mergeCell ref="B33:B34"/>
    <mergeCell ref="I33:J34"/>
    <mergeCell ref="K33:K34"/>
    <mergeCell ref="D33:D34"/>
    <mergeCell ref="C33:C34"/>
    <mergeCell ref="F33:F34"/>
    <mergeCell ref="G33:G34"/>
    <mergeCell ref="A31:A32"/>
    <mergeCell ref="B31:B32"/>
    <mergeCell ref="I31:J32"/>
    <mergeCell ref="K31:K32"/>
    <mergeCell ref="D31:D32"/>
    <mergeCell ref="C31:C32"/>
    <mergeCell ref="F31:F32"/>
    <mergeCell ref="G31:G32"/>
    <mergeCell ref="K25:K26"/>
    <mergeCell ref="A27:A28"/>
    <mergeCell ref="B27:B28"/>
    <mergeCell ref="I27:J28"/>
    <mergeCell ref="K27:K28"/>
    <mergeCell ref="D25:D26"/>
    <mergeCell ref="D27:D28"/>
    <mergeCell ref="C25:C26"/>
    <mergeCell ref="C27:C28"/>
    <mergeCell ref="E25:E26"/>
    <mergeCell ref="A25:A26"/>
    <mergeCell ref="B25:B26"/>
    <mergeCell ref="I25:J26"/>
    <mergeCell ref="A21:A22"/>
    <mergeCell ref="B21:B22"/>
    <mergeCell ref="I21:J22"/>
    <mergeCell ref="F25:F26"/>
    <mergeCell ref="G25:G26"/>
    <mergeCell ref="E21:E22"/>
    <mergeCell ref="E23:E24"/>
    <mergeCell ref="K19:K20"/>
    <mergeCell ref="D15:D16"/>
    <mergeCell ref="E7:E8"/>
    <mergeCell ref="C7:C8"/>
    <mergeCell ref="C9:C10"/>
    <mergeCell ref="C11:C12"/>
    <mergeCell ref="C13:C14"/>
    <mergeCell ref="C15:C16"/>
    <mergeCell ref="C19:C20"/>
    <mergeCell ref="E9:E10"/>
    <mergeCell ref="I15:J16"/>
    <mergeCell ref="K15:K16"/>
    <mergeCell ref="E15:E16"/>
    <mergeCell ref="F15:F16"/>
    <mergeCell ref="G15:G16"/>
    <mergeCell ref="B13:B14"/>
    <mergeCell ref="I13:J14"/>
    <mergeCell ref="K13:K14"/>
    <mergeCell ref="E13:E14"/>
    <mergeCell ref="F13:F14"/>
    <mergeCell ref="G13:G14"/>
    <mergeCell ref="A11:A12"/>
    <mergeCell ref="B11:B12"/>
    <mergeCell ref="I11:J12"/>
    <mergeCell ref="K11:K12"/>
    <mergeCell ref="E11:E12"/>
    <mergeCell ref="F11:F12"/>
    <mergeCell ref="G11:G12"/>
    <mergeCell ref="K7:K8"/>
    <mergeCell ref="A9:A10"/>
    <mergeCell ref="B9:B10"/>
    <mergeCell ref="I9:J10"/>
    <mergeCell ref="K9:K10"/>
    <mergeCell ref="F7:F8"/>
    <mergeCell ref="F9:F10"/>
    <mergeCell ref="G7:G8"/>
    <mergeCell ref="G9:G10"/>
    <mergeCell ref="D7:D8"/>
    <mergeCell ref="H4:H5"/>
    <mergeCell ref="B4:G5"/>
    <mergeCell ref="I6:J6"/>
    <mergeCell ref="A7:A8"/>
    <mergeCell ref="B7:B8"/>
    <mergeCell ref="I7:J8"/>
    <mergeCell ref="B6:G6"/>
    <mergeCell ref="A37:A38"/>
    <mergeCell ref="B37:B38"/>
    <mergeCell ref="C37:C38"/>
    <mergeCell ref="D37:D38"/>
    <mergeCell ref="K37:K38"/>
    <mergeCell ref="E37:E38"/>
    <mergeCell ref="F37:F38"/>
    <mergeCell ref="G37:G38"/>
    <mergeCell ref="I37:J38"/>
    <mergeCell ref="A41:A42"/>
    <mergeCell ref="B41:B42"/>
    <mergeCell ref="C41:C42"/>
    <mergeCell ref="D41:D42"/>
    <mergeCell ref="E41:E42"/>
    <mergeCell ref="F41:F42"/>
    <mergeCell ref="G41:G42"/>
    <mergeCell ref="I41:J42"/>
    <mergeCell ref="K41:K42"/>
    <mergeCell ref="A43:A44"/>
    <mergeCell ref="B43:B44"/>
    <mergeCell ref="C43:C44"/>
    <mergeCell ref="D43:D44"/>
    <mergeCell ref="E43:E44"/>
    <mergeCell ref="F43:F44"/>
    <mergeCell ref="G43:G44"/>
    <mergeCell ref="I43:J44"/>
    <mergeCell ref="K43:K44"/>
    <mergeCell ref="A45:A46"/>
    <mergeCell ref="B45:B46"/>
    <mergeCell ref="C45:C46"/>
    <mergeCell ref="D45:D46"/>
    <mergeCell ref="E45:E46"/>
    <mergeCell ref="F45:F46"/>
    <mergeCell ref="G45:G46"/>
    <mergeCell ref="I45:J46"/>
    <mergeCell ref="K45:K46"/>
    <mergeCell ref="A47:A48"/>
    <mergeCell ref="B47:B48"/>
    <mergeCell ref="C47:C48"/>
    <mergeCell ref="D47:D48"/>
    <mergeCell ref="E47:E48"/>
    <mergeCell ref="F47:F48"/>
    <mergeCell ref="G47:G48"/>
    <mergeCell ref="I47:J48"/>
    <mergeCell ref="K47:K48"/>
    <mergeCell ref="A49:A50"/>
    <mergeCell ref="B49:B50"/>
    <mergeCell ref="C49:C50"/>
    <mergeCell ref="D49:D50"/>
    <mergeCell ref="E49:E50"/>
    <mergeCell ref="F49:F50"/>
    <mergeCell ref="G49:G50"/>
    <mergeCell ref="I49:J50"/>
    <mergeCell ref="K49:K50"/>
    <mergeCell ref="A51:A52"/>
    <mergeCell ref="B51:B52"/>
    <mergeCell ref="C51:C52"/>
    <mergeCell ref="D51:D52"/>
    <mergeCell ref="E51:E52"/>
    <mergeCell ref="F51:F52"/>
    <mergeCell ref="G51:G52"/>
    <mergeCell ref="I51:J52"/>
    <mergeCell ref="K51:K52"/>
    <mergeCell ref="A53:A54"/>
    <mergeCell ref="B53:B54"/>
    <mergeCell ref="C53:C54"/>
    <mergeCell ref="D53:D54"/>
    <mergeCell ref="E53:E54"/>
    <mergeCell ref="F53:F54"/>
    <mergeCell ref="G53:G54"/>
    <mergeCell ref="I53:J54"/>
    <mergeCell ref="K53:K54"/>
    <mergeCell ref="A39:A40"/>
    <mergeCell ref="B39:B40"/>
    <mergeCell ref="C39:C40"/>
    <mergeCell ref="D39:D40"/>
    <mergeCell ref="E39:E40"/>
    <mergeCell ref="F39:F40"/>
    <mergeCell ref="G39:G40"/>
    <mergeCell ref="I39:J40"/>
    <mergeCell ref="K39:K40"/>
    <mergeCell ref="A57:A58"/>
    <mergeCell ref="B57:B58"/>
    <mergeCell ref="C57:C58"/>
    <mergeCell ref="D57:D58"/>
    <mergeCell ref="E57:E58"/>
    <mergeCell ref="F57:F58"/>
    <mergeCell ref="G57:G58"/>
    <mergeCell ref="I57:J58"/>
    <mergeCell ref="K57:K58"/>
    <mergeCell ref="A59:A60"/>
    <mergeCell ref="B59:B60"/>
    <mergeCell ref="C59:C60"/>
    <mergeCell ref="D59:D60"/>
    <mergeCell ref="E59:E60"/>
    <mergeCell ref="F59:F60"/>
    <mergeCell ref="G59:G60"/>
    <mergeCell ref="I59:J60"/>
    <mergeCell ref="K59:K60"/>
    <mergeCell ref="A61:A62"/>
    <mergeCell ref="B61:B62"/>
    <mergeCell ref="C61:C62"/>
    <mergeCell ref="D61:D62"/>
    <mergeCell ref="E61:E62"/>
    <mergeCell ref="F61:F62"/>
    <mergeCell ref="G61:G62"/>
    <mergeCell ref="I61:J62"/>
    <mergeCell ref="K61:K62"/>
    <mergeCell ref="A63:A64"/>
    <mergeCell ref="B63:B64"/>
    <mergeCell ref="C63:C64"/>
    <mergeCell ref="D63:D64"/>
    <mergeCell ref="E63:E64"/>
    <mergeCell ref="F63:F64"/>
    <mergeCell ref="G63:G64"/>
    <mergeCell ref="I63:J64"/>
    <mergeCell ref="K63:K64"/>
    <mergeCell ref="A65:A66"/>
    <mergeCell ref="B65:B66"/>
    <mergeCell ref="C65:C66"/>
    <mergeCell ref="D65:D66"/>
    <mergeCell ref="I67:J68"/>
    <mergeCell ref="K67:K68"/>
    <mergeCell ref="E65:E66"/>
    <mergeCell ref="F65:F66"/>
    <mergeCell ref="G65:G66"/>
    <mergeCell ref="I65:J66"/>
    <mergeCell ref="C69:C70"/>
    <mergeCell ref="D69:D70"/>
    <mergeCell ref="K65:K66"/>
    <mergeCell ref="A67:A68"/>
    <mergeCell ref="B67:B68"/>
    <mergeCell ref="C67:C68"/>
    <mergeCell ref="D67:D68"/>
    <mergeCell ref="E67:E68"/>
    <mergeCell ref="F67:F68"/>
    <mergeCell ref="G67:G68"/>
    <mergeCell ref="A73:E73"/>
    <mergeCell ref="A74:B74"/>
    <mergeCell ref="A75:B75"/>
    <mergeCell ref="K69:K70"/>
    <mergeCell ref="E69:E70"/>
    <mergeCell ref="F69:F70"/>
    <mergeCell ref="G69:G70"/>
    <mergeCell ref="I69:J70"/>
    <mergeCell ref="A69:A70"/>
    <mergeCell ref="B69:B70"/>
  </mergeCells>
  <printOptions/>
  <pageMargins left="0.35433070866141736" right="0.35433070866141736" top="0.984251968503937" bottom="0.787401574803149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45"/>
  <sheetViews>
    <sheetView showZeros="0" workbookViewId="0" topLeftCell="A1">
      <pane ySplit="10" topLeftCell="BM11" activePane="bottomLeft" state="frozen"/>
      <selection pane="topLeft" activeCell="A1" sqref="A1"/>
      <selection pane="bottomLeft" activeCell="A4" sqref="A4:A9"/>
    </sheetView>
  </sheetViews>
  <sheetFormatPr defaultColWidth="9.00390625" defaultRowHeight="16.5"/>
  <cols>
    <col min="1" max="1" width="9.625" style="0" customWidth="1"/>
    <col min="2" max="2" width="3.625" style="0" customWidth="1"/>
    <col min="3" max="3" width="5.875" style="0" customWidth="1"/>
    <col min="4" max="4" width="16.625" style="0" customWidth="1"/>
    <col min="5" max="5" width="13.375" style="0" customWidth="1"/>
    <col min="6" max="6" width="33.25390625" style="0" customWidth="1"/>
    <col min="7" max="7" width="6.625" style="0" customWidth="1"/>
    <col min="8" max="8" width="2.125" style="0" customWidth="1"/>
    <col min="9" max="9" width="5.875" style="0" customWidth="1"/>
    <col min="10" max="10" width="9.50390625" style="0" customWidth="1"/>
    <col min="12" max="12" width="14.625" style="0" customWidth="1"/>
    <col min="13" max="13" width="7.00390625" style="0" customWidth="1"/>
    <col min="14" max="14" width="18.375" style="0" customWidth="1"/>
  </cols>
  <sheetData>
    <row r="1" ht="16.5">
      <c r="A1" s="18" t="s">
        <v>61</v>
      </c>
    </row>
    <row r="2" ht="16.5">
      <c r="A2" s="19" t="s">
        <v>62</v>
      </c>
    </row>
    <row r="3" spans="1:14" ht="16.5" customHeight="1">
      <c r="A3" s="20" t="s">
        <v>63</v>
      </c>
      <c r="B3" s="164"/>
      <c r="C3" s="165"/>
      <c r="D3" s="165"/>
      <c r="E3" s="165"/>
      <c r="F3" s="166"/>
      <c r="G3" s="167" t="s">
        <v>64</v>
      </c>
      <c r="H3" s="168"/>
      <c r="I3" s="167" t="s">
        <v>183</v>
      </c>
      <c r="J3" s="169"/>
      <c r="K3" s="169"/>
      <c r="L3" s="169"/>
      <c r="M3" s="169"/>
      <c r="N3" s="168"/>
    </row>
    <row r="4" spans="1:14" ht="16.5" customHeight="1">
      <c r="A4" s="151" t="s">
        <v>184</v>
      </c>
      <c r="B4" s="21" t="s">
        <v>65</v>
      </c>
      <c r="C4" s="154" t="s">
        <v>185</v>
      </c>
      <c r="D4" s="106"/>
      <c r="E4" s="21" t="s">
        <v>66</v>
      </c>
      <c r="F4" s="156">
        <v>7000000</v>
      </c>
      <c r="G4" s="158" t="s">
        <v>186</v>
      </c>
      <c r="H4" s="170"/>
      <c r="I4" s="170"/>
      <c r="J4" s="170"/>
      <c r="K4" s="170"/>
      <c r="L4" s="170"/>
      <c r="M4" s="170"/>
      <c r="N4" s="171"/>
    </row>
    <row r="5" spans="1:14" ht="16.5">
      <c r="A5" s="152"/>
      <c r="B5" s="23" t="s">
        <v>67</v>
      </c>
      <c r="C5" s="155"/>
      <c r="D5" s="107"/>
      <c r="E5" s="23" t="s">
        <v>187</v>
      </c>
      <c r="F5" s="157"/>
      <c r="G5" s="172"/>
      <c r="H5" s="173"/>
      <c r="I5" s="173"/>
      <c r="J5" s="173"/>
      <c r="K5" s="173"/>
      <c r="L5" s="173"/>
      <c r="M5" s="173"/>
      <c r="N5" s="174"/>
    </row>
    <row r="6" spans="1:14" ht="16.5">
      <c r="A6" s="152"/>
      <c r="B6" s="21" t="s">
        <v>68</v>
      </c>
      <c r="C6" s="108" t="s">
        <v>188</v>
      </c>
      <c r="D6" s="106"/>
      <c r="E6" s="21" t="s">
        <v>69</v>
      </c>
      <c r="F6" s="156">
        <v>3000000</v>
      </c>
      <c r="G6" s="172"/>
      <c r="H6" s="175"/>
      <c r="I6" s="175"/>
      <c r="J6" s="175"/>
      <c r="K6" s="175"/>
      <c r="L6" s="175"/>
      <c r="M6" s="175"/>
      <c r="N6" s="174"/>
    </row>
    <row r="7" spans="1:14" ht="16.5">
      <c r="A7" s="152"/>
      <c r="B7" s="23" t="s">
        <v>70</v>
      </c>
      <c r="C7" s="155"/>
      <c r="D7" s="107"/>
      <c r="E7" s="23" t="s">
        <v>71</v>
      </c>
      <c r="F7" s="157"/>
      <c r="G7" s="172"/>
      <c r="H7" s="175"/>
      <c r="I7" s="175"/>
      <c r="J7" s="175"/>
      <c r="K7" s="175"/>
      <c r="L7" s="175"/>
      <c r="M7" s="175"/>
      <c r="N7" s="174"/>
    </row>
    <row r="8" spans="1:14" ht="16.5">
      <c r="A8" s="152"/>
      <c r="B8" s="158" t="s">
        <v>189</v>
      </c>
      <c r="C8" s="159"/>
      <c r="D8" s="160"/>
      <c r="E8" s="151" t="s">
        <v>190</v>
      </c>
      <c r="F8" s="22">
        <v>3973344</v>
      </c>
      <c r="G8" s="172"/>
      <c r="H8" s="175"/>
      <c r="I8" s="175"/>
      <c r="J8" s="175"/>
      <c r="K8" s="175"/>
      <c r="L8" s="175"/>
      <c r="M8" s="175"/>
      <c r="N8" s="174"/>
    </row>
    <row r="9" spans="1:14" ht="33" customHeight="1">
      <c r="A9" s="153"/>
      <c r="B9" s="161" t="s">
        <v>191</v>
      </c>
      <c r="C9" s="162"/>
      <c r="D9" s="163"/>
      <c r="E9" s="153"/>
      <c r="F9" s="24" t="s">
        <v>192</v>
      </c>
      <c r="G9" s="176"/>
      <c r="H9" s="177"/>
      <c r="I9" s="177"/>
      <c r="J9" s="177"/>
      <c r="K9" s="177"/>
      <c r="L9" s="177"/>
      <c r="M9" s="177"/>
      <c r="N9" s="178"/>
    </row>
    <row r="10" spans="1:14" s="29" customFormat="1" ht="33">
      <c r="A10" s="26" t="s">
        <v>35</v>
      </c>
      <c r="B10" s="144" t="s">
        <v>72</v>
      </c>
      <c r="C10" s="145"/>
      <c r="D10" s="27" t="s">
        <v>73</v>
      </c>
      <c r="E10" s="27" t="s">
        <v>74</v>
      </c>
      <c r="F10" s="28" t="s">
        <v>193</v>
      </c>
      <c r="G10" s="27" t="s">
        <v>75</v>
      </c>
      <c r="H10" s="144" t="s">
        <v>76</v>
      </c>
      <c r="I10" s="145"/>
      <c r="J10" s="27" t="s">
        <v>77</v>
      </c>
      <c r="K10" s="27" t="s">
        <v>78</v>
      </c>
      <c r="L10" s="28" t="s">
        <v>79</v>
      </c>
      <c r="M10" s="28" t="s">
        <v>80</v>
      </c>
      <c r="N10" s="27" t="s">
        <v>81</v>
      </c>
    </row>
    <row r="11" spans="1:14" s="29" customFormat="1" ht="49.5">
      <c r="A11" s="30">
        <v>1</v>
      </c>
      <c r="B11" s="144">
        <v>911210</v>
      </c>
      <c r="C11" s="145"/>
      <c r="D11" s="31" t="s">
        <v>82</v>
      </c>
      <c r="E11" s="32" t="s">
        <v>83</v>
      </c>
      <c r="F11" s="32" t="s">
        <v>84</v>
      </c>
      <c r="G11" s="31">
        <v>1</v>
      </c>
      <c r="H11" s="144">
        <v>210000</v>
      </c>
      <c r="I11" s="145"/>
      <c r="J11" s="31">
        <v>210000</v>
      </c>
      <c r="K11" s="31" t="s">
        <v>194</v>
      </c>
      <c r="L11" s="32" t="s">
        <v>85</v>
      </c>
      <c r="M11" s="31">
        <v>92</v>
      </c>
      <c r="N11" s="32" t="s">
        <v>86</v>
      </c>
    </row>
    <row r="12" spans="1:14" s="29" customFormat="1" ht="49.5">
      <c r="A12" s="30" t="s">
        <v>87</v>
      </c>
      <c r="B12" s="144">
        <v>911210</v>
      </c>
      <c r="C12" s="145"/>
      <c r="D12" s="31" t="s">
        <v>88</v>
      </c>
      <c r="E12" s="32" t="s">
        <v>89</v>
      </c>
      <c r="F12" s="32" t="s">
        <v>90</v>
      </c>
      <c r="G12" s="31">
        <v>2</v>
      </c>
      <c r="H12" s="144">
        <v>45000</v>
      </c>
      <c r="I12" s="145"/>
      <c r="J12" s="31">
        <v>90000</v>
      </c>
      <c r="K12" s="31" t="s">
        <v>194</v>
      </c>
      <c r="L12" s="32" t="s">
        <v>85</v>
      </c>
      <c r="M12" s="31">
        <v>92</v>
      </c>
      <c r="N12" s="32" t="s">
        <v>86</v>
      </c>
    </row>
    <row r="13" spans="1:14" s="29" customFormat="1" ht="49.5">
      <c r="A13" s="30">
        <v>2</v>
      </c>
      <c r="B13" s="144">
        <v>911129</v>
      </c>
      <c r="C13" s="145"/>
      <c r="D13" s="31" t="s">
        <v>91</v>
      </c>
      <c r="E13" s="32" t="s">
        <v>92</v>
      </c>
      <c r="F13" s="32" t="s">
        <v>93</v>
      </c>
      <c r="G13" s="31">
        <v>1</v>
      </c>
      <c r="H13" s="144">
        <v>100000</v>
      </c>
      <c r="I13" s="145"/>
      <c r="J13" s="31">
        <v>100000</v>
      </c>
      <c r="K13" s="31" t="s">
        <v>194</v>
      </c>
      <c r="L13" s="32" t="s">
        <v>85</v>
      </c>
      <c r="M13" s="31">
        <v>92</v>
      </c>
      <c r="N13" s="32" t="s">
        <v>94</v>
      </c>
    </row>
    <row r="14" spans="1:14" s="29" customFormat="1" ht="49.5">
      <c r="A14" s="30">
        <v>3</v>
      </c>
      <c r="B14" s="144">
        <v>911114</v>
      </c>
      <c r="C14" s="145"/>
      <c r="D14" s="31" t="s">
        <v>95</v>
      </c>
      <c r="E14" s="32" t="s">
        <v>96</v>
      </c>
      <c r="F14" s="32" t="s">
        <v>97</v>
      </c>
      <c r="G14" s="31">
        <v>1</v>
      </c>
      <c r="H14" s="144">
        <v>260000</v>
      </c>
      <c r="I14" s="145"/>
      <c r="J14" s="31">
        <v>260000</v>
      </c>
      <c r="K14" s="31" t="s">
        <v>194</v>
      </c>
      <c r="L14" s="32" t="s">
        <v>98</v>
      </c>
      <c r="M14" s="31">
        <v>92</v>
      </c>
      <c r="N14" s="32" t="s">
        <v>99</v>
      </c>
    </row>
    <row r="15" spans="1:14" s="29" customFormat="1" ht="33">
      <c r="A15" s="30" t="s">
        <v>100</v>
      </c>
      <c r="B15" s="144">
        <v>911114</v>
      </c>
      <c r="C15" s="145"/>
      <c r="D15" s="31" t="s">
        <v>101</v>
      </c>
      <c r="E15" s="32" t="s">
        <v>102</v>
      </c>
      <c r="F15" s="32" t="s">
        <v>103</v>
      </c>
      <c r="G15" s="31">
        <v>1</v>
      </c>
      <c r="H15" s="144">
        <v>40000</v>
      </c>
      <c r="I15" s="145"/>
      <c r="J15" s="31">
        <v>40000</v>
      </c>
      <c r="K15" s="31" t="s">
        <v>194</v>
      </c>
      <c r="L15" s="32" t="s">
        <v>98</v>
      </c>
      <c r="M15" s="31">
        <v>92</v>
      </c>
      <c r="N15" s="32" t="s">
        <v>99</v>
      </c>
    </row>
    <row r="16" spans="1:14" s="29" customFormat="1" ht="49.5">
      <c r="A16" s="30">
        <v>4</v>
      </c>
      <c r="B16" s="144">
        <v>911210</v>
      </c>
      <c r="C16" s="145"/>
      <c r="D16" s="31" t="s">
        <v>104</v>
      </c>
      <c r="E16" s="32" t="s">
        <v>105</v>
      </c>
      <c r="F16" s="32" t="s">
        <v>106</v>
      </c>
      <c r="G16" s="31">
        <v>1</v>
      </c>
      <c r="H16" s="144">
        <v>556000</v>
      </c>
      <c r="I16" s="145"/>
      <c r="J16" s="31">
        <v>556000</v>
      </c>
      <c r="K16" s="31" t="s">
        <v>194</v>
      </c>
      <c r="L16" s="32" t="s">
        <v>98</v>
      </c>
      <c r="M16" s="31">
        <v>92</v>
      </c>
      <c r="N16" s="32" t="s">
        <v>107</v>
      </c>
    </row>
    <row r="17" spans="1:14" s="29" customFormat="1" ht="49.5">
      <c r="A17" s="30" t="s">
        <v>108</v>
      </c>
      <c r="B17" s="144">
        <v>911210</v>
      </c>
      <c r="C17" s="145"/>
      <c r="D17" s="31" t="s">
        <v>109</v>
      </c>
      <c r="E17" s="32" t="s">
        <v>110</v>
      </c>
      <c r="F17" s="32" t="s">
        <v>111</v>
      </c>
      <c r="G17" s="31">
        <v>1</v>
      </c>
      <c r="H17" s="144">
        <v>44000</v>
      </c>
      <c r="I17" s="145"/>
      <c r="J17" s="31">
        <v>44000</v>
      </c>
      <c r="K17" s="31" t="s">
        <v>194</v>
      </c>
      <c r="L17" s="32" t="s">
        <v>98</v>
      </c>
      <c r="M17" s="31">
        <v>92</v>
      </c>
      <c r="N17" s="32" t="s">
        <v>107</v>
      </c>
    </row>
    <row r="18" spans="1:14" s="29" customFormat="1" ht="66">
      <c r="A18" s="30">
        <v>5</v>
      </c>
      <c r="B18" s="144">
        <v>911210</v>
      </c>
      <c r="C18" s="145"/>
      <c r="D18" s="31" t="s">
        <v>112</v>
      </c>
      <c r="E18" s="32" t="s">
        <v>113</v>
      </c>
      <c r="F18" s="32" t="s">
        <v>114</v>
      </c>
      <c r="G18" s="31">
        <v>1</v>
      </c>
      <c r="H18" s="144">
        <v>170000</v>
      </c>
      <c r="I18" s="145"/>
      <c r="J18" s="31">
        <v>170000</v>
      </c>
      <c r="K18" s="31" t="s">
        <v>194</v>
      </c>
      <c r="L18" s="32" t="s">
        <v>115</v>
      </c>
      <c r="M18" s="31">
        <v>92</v>
      </c>
      <c r="N18" s="32" t="s">
        <v>107</v>
      </c>
    </row>
    <row r="19" spans="1:14" s="29" customFormat="1" ht="49.5">
      <c r="A19" s="30" t="s">
        <v>116</v>
      </c>
      <c r="B19" s="144">
        <v>911210</v>
      </c>
      <c r="C19" s="145"/>
      <c r="D19" s="31" t="s">
        <v>117</v>
      </c>
      <c r="E19" s="32" t="s">
        <v>110</v>
      </c>
      <c r="F19" s="32" t="s">
        <v>118</v>
      </c>
      <c r="G19" s="31">
        <v>1</v>
      </c>
      <c r="H19" s="144">
        <v>30000</v>
      </c>
      <c r="I19" s="145"/>
      <c r="J19" s="31">
        <v>30000</v>
      </c>
      <c r="K19" s="31" t="s">
        <v>194</v>
      </c>
      <c r="L19" s="32" t="s">
        <v>115</v>
      </c>
      <c r="M19" s="31">
        <v>92</v>
      </c>
      <c r="N19" s="32" t="s">
        <v>107</v>
      </c>
    </row>
    <row r="20" spans="1:14" s="29" customFormat="1" ht="82.5">
      <c r="A20" s="30">
        <v>6</v>
      </c>
      <c r="B20" s="144">
        <v>911217</v>
      </c>
      <c r="C20" s="145"/>
      <c r="D20" s="31" t="s">
        <v>119</v>
      </c>
      <c r="E20" s="32" t="s">
        <v>120</v>
      </c>
      <c r="F20" s="32" t="s">
        <v>121</v>
      </c>
      <c r="G20" s="31">
        <v>1</v>
      </c>
      <c r="H20" s="144">
        <v>658000</v>
      </c>
      <c r="I20" s="145"/>
      <c r="J20" s="31">
        <v>658000</v>
      </c>
      <c r="K20" s="31" t="s">
        <v>194</v>
      </c>
      <c r="L20" s="32" t="s">
        <v>122</v>
      </c>
      <c r="M20" s="31">
        <v>92</v>
      </c>
      <c r="N20" s="32" t="s">
        <v>123</v>
      </c>
    </row>
    <row r="21" spans="1:14" s="29" customFormat="1" ht="66">
      <c r="A21" s="30" t="s">
        <v>124</v>
      </c>
      <c r="B21" s="144">
        <v>911202</v>
      </c>
      <c r="C21" s="145"/>
      <c r="D21" s="31" t="s">
        <v>119</v>
      </c>
      <c r="E21" s="32" t="s">
        <v>125</v>
      </c>
      <c r="F21" s="32" t="s">
        <v>126</v>
      </c>
      <c r="G21" s="31">
        <v>1</v>
      </c>
      <c r="H21" s="144">
        <v>2000</v>
      </c>
      <c r="I21" s="145"/>
      <c r="J21" s="31">
        <v>2000</v>
      </c>
      <c r="K21" s="31" t="s">
        <v>194</v>
      </c>
      <c r="L21" s="32" t="s">
        <v>122</v>
      </c>
      <c r="M21" s="31">
        <v>92</v>
      </c>
      <c r="N21" s="32" t="s">
        <v>123</v>
      </c>
    </row>
    <row r="22" spans="1:14" s="29" customFormat="1" ht="16.5">
      <c r="A22" s="30">
        <v>7</v>
      </c>
      <c r="B22" s="144">
        <v>911217</v>
      </c>
      <c r="C22" s="145"/>
      <c r="D22" s="31" t="s">
        <v>127</v>
      </c>
      <c r="E22" s="32" t="s">
        <v>128</v>
      </c>
      <c r="F22" s="32" t="s">
        <v>129</v>
      </c>
      <c r="G22" s="31">
        <v>1</v>
      </c>
      <c r="H22" s="144">
        <v>150000</v>
      </c>
      <c r="I22" s="145"/>
      <c r="J22" s="31">
        <v>150000</v>
      </c>
      <c r="K22" s="31" t="s">
        <v>194</v>
      </c>
      <c r="L22" s="32" t="s">
        <v>122</v>
      </c>
      <c r="M22" s="31">
        <v>92</v>
      </c>
      <c r="N22" s="32" t="s">
        <v>130</v>
      </c>
    </row>
    <row r="23" spans="1:14" s="29" customFormat="1" ht="16.5">
      <c r="A23" s="30">
        <v>8</v>
      </c>
      <c r="B23" s="144">
        <v>911217</v>
      </c>
      <c r="C23" s="145"/>
      <c r="D23" s="31" t="s">
        <v>131</v>
      </c>
      <c r="E23" s="32" t="s">
        <v>132</v>
      </c>
      <c r="F23" s="32" t="s">
        <v>133</v>
      </c>
      <c r="G23" s="31">
        <v>1</v>
      </c>
      <c r="H23" s="144">
        <v>30000</v>
      </c>
      <c r="I23" s="145"/>
      <c r="J23" s="31">
        <v>30000</v>
      </c>
      <c r="K23" s="31" t="s">
        <v>194</v>
      </c>
      <c r="L23" s="32" t="s">
        <v>122</v>
      </c>
      <c r="M23" s="31">
        <v>92</v>
      </c>
      <c r="N23" s="32" t="s">
        <v>130</v>
      </c>
    </row>
    <row r="24" spans="1:14" s="29" customFormat="1" ht="16.5">
      <c r="A24" s="30">
        <v>9</v>
      </c>
      <c r="B24" s="144">
        <v>911217</v>
      </c>
      <c r="C24" s="145"/>
      <c r="D24" s="31" t="s">
        <v>134</v>
      </c>
      <c r="E24" s="32" t="s">
        <v>135</v>
      </c>
      <c r="F24" s="32" t="s">
        <v>136</v>
      </c>
      <c r="G24" s="31">
        <v>1</v>
      </c>
      <c r="H24" s="144">
        <v>50000</v>
      </c>
      <c r="I24" s="145"/>
      <c r="J24" s="31">
        <v>50000</v>
      </c>
      <c r="K24" s="31" t="s">
        <v>194</v>
      </c>
      <c r="L24" s="32" t="s">
        <v>122</v>
      </c>
      <c r="M24" s="31">
        <v>92</v>
      </c>
      <c r="N24" s="32" t="s">
        <v>130</v>
      </c>
    </row>
    <row r="25" spans="1:14" s="29" customFormat="1" ht="33">
      <c r="A25" s="30">
        <v>10</v>
      </c>
      <c r="B25" s="144">
        <v>911217</v>
      </c>
      <c r="C25" s="145"/>
      <c r="D25" s="31" t="s">
        <v>137</v>
      </c>
      <c r="E25" s="32" t="s">
        <v>138</v>
      </c>
      <c r="F25" s="32" t="s">
        <v>139</v>
      </c>
      <c r="G25" s="31">
        <v>1</v>
      </c>
      <c r="H25" s="144">
        <v>10000</v>
      </c>
      <c r="I25" s="145"/>
      <c r="J25" s="31">
        <v>10000</v>
      </c>
      <c r="K25" s="31" t="s">
        <v>194</v>
      </c>
      <c r="L25" s="32" t="s">
        <v>122</v>
      </c>
      <c r="M25" s="31">
        <v>92</v>
      </c>
      <c r="N25" s="32" t="s">
        <v>130</v>
      </c>
    </row>
    <row r="26" spans="1:14" s="29" customFormat="1" ht="33">
      <c r="A26" s="30">
        <v>11</v>
      </c>
      <c r="B26" s="144">
        <v>911105</v>
      </c>
      <c r="C26" s="145"/>
      <c r="D26" s="31" t="s">
        <v>140</v>
      </c>
      <c r="E26" s="32" t="s">
        <v>141</v>
      </c>
      <c r="F26" s="32" t="s">
        <v>142</v>
      </c>
      <c r="G26" s="31">
        <v>1</v>
      </c>
      <c r="H26" s="144">
        <v>199000</v>
      </c>
      <c r="I26" s="145"/>
      <c r="J26" s="31">
        <v>199000</v>
      </c>
      <c r="K26" s="31" t="s">
        <v>194</v>
      </c>
      <c r="L26" s="32" t="s">
        <v>122</v>
      </c>
      <c r="M26" s="31">
        <v>92</v>
      </c>
      <c r="N26" s="32" t="s">
        <v>143</v>
      </c>
    </row>
    <row r="27" spans="1:14" s="29" customFormat="1" ht="49.5">
      <c r="A27" s="30">
        <v>12</v>
      </c>
      <c r="B27" s="144">
        <v>911213</v>
      </c>
      <c r="C27" s="145"/>
      <c r="D27" s="31" t="s">
        <v>144</v>
      </c>
      <c r="E27" s="32" t="s">
        <v>145</v>
      </c>
      <c r="F27" s="32" t="s">
        <v>146</v>
      </c>
      <c r="G27" s="31">
        <v>1</v>
      </c>
      <c r="H27" s="144">
        <v>137500</v>
      </c>
      <c r="I27" s="145"/>
      <c r="J27" s="31">
        <v>137500</v>
      </c>
      <c r="K27" s="31" t="s">
        <v>194</v>
      </c>
      <c r="L27" s="32" t="s">
        <v>85</v>
      </c>
      <c r="M27" s="31">
        <v>92</v>
      </c>
      <c r="N27" s="32" t="s">
        <v>147</v>
      </c>
    </row>
    <row r="28" spans="1:14" s="29" customFormat="1" ht="66">
      <c r="A28" s="30" t="s">
        <v>148</v>
      </c>
      <c r="B28" s="144">
        <v>911213</v>
      </c>
      <c r="C28" s="145"/>
      <c r="D28" s="31" t="s">
        <v>149</v>
      </c>
      <c r="E28" s="32" t="s">
        <v>150</v>
      </c>
      <c r="F28" s="32" t="s">
        <v>151</v>
      </c>
      <c r="G28" s="31">
        <v>1</v>
      </c>
      <c r="H28" s="144">
        <v>62500</v>
      </c>
      <c r="I28" s="145"/>
      <c r="J28" s="31">
        <v>62500</v>
      </c>
      <c r="K28" s="31" t="s">
        <v>194</v>
      </c>
      <c r="L28" s="32" t="s">
        <v>85</v>
      </c>
      <c r="M28" s="31">
        <v>92</v>
      </c>
      <c r="N28" s="32" t="s">
        <v>147</v>
      </c>
    </row>
    <row r="29" spans="1:14" s="29" customFormat="1" ht="99">
      <c r="A29" s="30">
        <v>13</v>
      </c>
      <c r="B29" s="144">
        <v>911216</v>
      </c>
      <c r="C29" s="145"/>
      <c r="D29" s="31" t="s">
        <v>152</v>
      </c>
      <c r="E29" s="32" t="s">
        <v>153</v>
      </c>
      <c r="F29" s="32" t="s">
        <v>154</v>
      </c>
      <c r="G29" s="31">
        <v>1</v>
      </c>
      <c r="H29" s="144">
        <v>544000</v>
      </c>
      <c r="I29" s="145"/>
      <c r="J29" s="31">
        <v>544000</v>
      </c>
      <c r="K29" s="31" t="s">
        <v>194</v>
      </c>
      <c r="L29" s="32" t="s">
        <v>155</v>
      </c>
      <c r="M29" s="31">
        <v>92</v>
      </c>
      <c r="N29" s="32" t="s">
        <v>153</v>
      </c>
    </row>
    <row r="30" spans="1:14" s="29" customFormat="1" ht="33">
      <c r="A30" s="30" t="s">
        <v>156</v>
      </c>
      <c r="B30" s="144">
        <v>911210</v>
      </c>
      <c r="C30" s="145"/>
      <c r="D30" s="31" t="s">
        <v>157</v>
      </c>
      <c r="E30" s="32" t="s">
        <v>158</v>
      </c>
      <c r="F30" s="32" t="s">
        <v>159</v>
      </c>
      <c r="G30" s="31">
        <v>1</v>
      </c>
      <c r="H30" s="144">
        <v>6000</v>
      </c>
      <c r="I30" s="145"/>
      <c r="J30" s="31">
        <v>6000</v>
      </c>
      <c r="K30" s="31" t="s">
        <v>194</v>
      </c>
      <c r="L30" s="32" t="s">
        <v>85</v>
      </c>
      <c r="M30" s="31">
        <v>92</v>
      </c>
      <c r="N30" s="32" t="s">
        <v>160</v>
      </c>
    </row>
    <row r="31" spans="1:14" s="29" customFormat="1" ht="33">
      <c r="A31" s="30" t="s">
        <v>156</v>
      </c>
      <c r="B31" s="144">
        <v>911210</v>
      </c>
      <c r="C31" s="145"/>
      <c r="D31" s="31" t="s">
        <v>161</v>
      </c>
      <c r="E31" s="32" t="s">
        <v>162</v>
      </c>
      <c r="F31" s="32" t="s">
        <v>163</v>
      </c>
      <c r="G31" s="31">
        <v>1</v>
      </c>
      <c r="H31" s="144">
        <v>30000</v>
      </c>
      <c r="I31" s="145"/>
      <c r="J31" s="31">
        <v>30000</v>
      </c>
      <c r="K31" s="31" t="s">
        <v>194</v>
      </c>
      <c r="L31" s="32" t="s">
        <v>122</v>
      </c>
      <c r="M31" s="31">
        <v>92</v>
      </c>
      <c r="N31" s="32" t="s">
        <v>160</v>
      </c>
    </row>
    <row r="32" spans="1:14" s="29" customFormat="1" ht="49.5">
      <c r="A32" s="30" t="s">
        <v>156</v>
      </c>
      <c r="B32" s="144">
        <v>911210</v>
      </c>
      <c r="C32" s="145"/>
      <c r="D32" s="31" t="s">
        <v>164</v>
      </c>
      <c r="E32" s="32" t="s">
        <v>162</v>
      </c>
      <c r="F32" s="32" t="s">
        <v>165</v>
      </c>
      <c r="G32" s="31">
        <v>2</v>
      </c>
      <c r="H32" s="144">
        <v>40000</v>
      </c>
      <c r="I32" s="145"/>
      <c r="J32" s="31">
        <v>80000</v>
      </c>
      <c r="K32" s="31" t="s">
        <v>194</v>
      </c>
      <c r="L32" s="32" t="s">
        <v>166</v>
      </c>
      <c r="M32" s="31">
        <v>92</v>
      </c>
      <c r="N32" s="32" t="s">
        <v>160</v>
      </c>
    </row>
    <row r="33" spans="1:14" s="29" customFormat="1" ht="49.5">
      <c r="A33" s="30" t="s">
        <v>156</v>
      </c>
      <c r="B33" s="144">
        <v>911210</v>
      </c>
      <c r="C33" s="145"/>
      <c r="D33" s="31" t="s">
        <v>167</v>
      </c>
      <c r="E33" s="32" t="s">
        <v>162</v>
      </c>
      <c r="F33" s="32" t="s">
        <v>168</v>
      </c>
      <c r="G33" s="31">
        <v>2</v>
      </c>
      <c r="H33" s="144">
        <v>75000</v>
      </c>
      <c r="I33" s="145"/>
      <c r="J33" s="31">
        <v>150000</v>
      </c>
      <c r="K33" s="31" t="s">
        <v>194</v>
      </c>
      <c r="L33" s="32" t="s">
        <v>169</v>
      </c>
      <c r="M33" s="31">
        <v>92</v>
      </c>
      <c r="N33" s="32" t="s">
        <v>160</v>
      </c>
    </row>
    <row r="34" spans="1:14" s="29" customFormat="1" ht="49.5">
      <c r="A34" s="30" t="s">
        <v>170</v>
      </c>
      <c r="B34" s="144">
        <v>911213</v>
      </c>
      <c r="C34" s="145"/>
      <c r="D34" s="31" t="s">
        <v>171</v>
      </c>
      <c r="E34" s="32" t="s">
        <v>172</v>
      </c>
      <c r="F34" s="32" t="s">
        <v>173</v>
      </c>
      <c r="G34" s="31">
        <v>1</v>
      </c>
      <c r="H34" s="144">
        <v>92000</v>
      </c>
      <c r="I34" s="145"/>
      <c r="J34" s="31">
        <v>92000</v>
      </c>
      <c r="K34" s="31" t="s">
        <v>194</v>
      </c>
      <c r="L34" s="32" t="s">
        <v>174</v>
      </c>
      <c r="M34" s="31">
        <v>92</v>
      </c>
      <c r="N34" s="32" t="s">
        <v>175</v>
      </c>
    </row>
    <row r="35" spans="1:14" s="29" customFormat="1" ht="33">
      <c r="A35" s="30" t="s">
        <v>170</v>
      </c>
      <c r="B35" s="144">
        <v>911210</v>
      </c>
      <c r="C35" s="145"/>
      <c r="D35" s="31" t="s">
        <v>176</v>
      </c>
      <c r="E35" s="32" t="s">
        <v>177</v>
      </c>
      <c r="F35" s="32" t="s">
        <v>178</v>
      </c>
      <c r="G35" s="31">
        <v>1</v>
      </c>
      <c r="H35" s="144">
        <v>58000</v>
      </c>
      <c r="I35" s="145"/>
      <c r="J35" s="31">
        <v>58000</v>
      </c>
      <c r="K35" s="31" t="s">
        <v>194</v>
      </c>
      <c r="L35" s="32" t="s">
        <v>179</v>
      </c>
      <c r="M35" s="31">
        <v>92</v>
      </c>
      <c r="N35" s="32" t="s">
        <v>175</v>
      </c>
    </row>
    <row r="36" spans="1:14" s="29" customFormat="1" ht="99">
      <c r="A36" s="30">
        <v>14</v>
      </c>
      <c r="B36" s="144">
        <v>911119</v>
      </c>
      <c r="C36" s="145"/>
      <c r="D36" s="31">
        <v>0</v>
      </c>
      <c r="E36" s="32" t="s">
        <v>180</v>
      </c>
      <c r="F36" s="32" t="s">
        <v>181</v>
      </c>
      <c r="G36" s="31">
        <v>1</v>
      </c>
      <c r="H36" s="144">
        <v>214344</v>
      </c>
      <c r="I36" s="145"/>
      <c r="J36" s="31">
        <v>214344</v>
      </c>
      <c r="K36" s="31" t="s">
        <v>194</v>
      </c>
      <c r="L36" s="32" t="s">
        <v>155</v>
      </c>
      <c r="M36" s="31">
        <v>92</v>
      </c>
      <c r="N36" s="32" t="s">
        <v>180</v>
      </c>
    </row>
    <row r="37" spans="1:14" ht="16.5">
      <c r="A37" s="33"/>
      <c r="B37" s="33"/>
      <c r="C37" s="33"/>
      <c r="D37" s="33"/>
      <c r="E37" s="33"/>
      <c r="F37" s="33"/>
      <c r="G37" s="33"/>
      <c r="H37" s="33"/>
      <c r="I37" s="33"/>
      <c r="J37" s="33"/>
      <c r="K37" s="33"/>
      <c r="L37" s="33"/>
      <c r="M37" s="33"/>
      <c r="N37" s="33"/>
    </row>
    <row r="38" ht="16.5">
      <c r="A38" s="18" t="s">
        <v>182</v>
      </c>
    </row>
    <row r="39" ht="16.5">
      <c r="A39" s="2"/>
    </row>
    <row r="40" ht="16.5">
      <c r="A40" s="18" t="s">
        <v>195</v>
      </c>
    </row>
    <row r="41" ht="16.5">
      <c r="A41" s="2"/>
    </row>
    <row r="42" spans="1:10" ht="16.5">
      <c r="A42" s="18" t="s">
        <v>196</v>
      </c>
      <c r="D42" t="s">
        <v>197</v>
      </c>
      <c r="J42" t="s">
        <v>198</v>
      </c>
    </row>
    <row r="43" ht="16.5">
      <c r="A43" s="2"/>
    </row>
    <row r="44" spans="1:11" ht="16.5">
      <c r="A44" s="18"/>
      <c r="J44" t="s">
        <v>199</v>
      </c>
      <c r="K44" s="2" t="s">
        <v>200</v>
      </c>
    </row>
    <row r="45" ht="16.5">
      <c r="A45" s="2"/>
    </row>
  </sheetData>
  <mergeCells count="66">
    <mergeCell ref="B36:C36"/>
    <mergeCell ref="H36:I36"/>
    <mergeCell ref="B34:C34"/>
    <mergeCell ref="H34:I34"/>
    <mergeCell ref="B35:C35"/>
    <mergeCell ref="H35:I35"/>
    <mergeCell ref="B32:C32"/>
    <mergeCell ref="H32:I32"/>
    <mergeCell ref="B33:C33"/>
    <mergeCell ref="H33:I33"/>
    <mergeCell ref="B30:C30"/>
    <mergeCell ref="H30:I30"/>
    <mergeCell ref="B31:C31"/>
    <mergeCell ref="H31:I31"/>
    <mergeCell ref="B22:C22"/>
    <mergeCell ref="H22:I22"/>
    <mergeCell ref="B23:C23"/>
    <mergeCell ref="H23:I23"/>
    <mergeCell ref="B20:C20"/>
    <mergeCell ref="H20:I20"/>
    <mergeCell ref="B21:C21"/>
    <mergeCell ref="H21:I21"/>
    <mergeCell ref="B18:C18"/>
    <mergeCell ref="H18:I18"/>
    <mergeCell ref="B19:C19"/>
    <mergeCell ref="H19:I19"/>
    <mergeCell ref="B16:C16"/>
    <mergeCell ref="H16:I16"/>
    <mergeCell ref="B17:C17"/>
    <mergeCell ref="H17:I17"/>
    <mergeCell ref="B14:C14"/>
    <mergeCell ref="H14:I14"/>
    <mergeCell ref="B15:C15"/>
    <mergeCell ref="H15:I15"/>
    <mergeCell ref="B12:C12"/>
    <mergeCell ref="H12:I12"/>
    <mergeCell ref="B13:C13"/>
    <mergeCell ref="H13:I13"/>
    <mergeCell ref="B28:C28"/>
    <mergeCell ref="H27:I27"/>
    <mergeCell ref="H28:I28"/>
    <mergeCell ref="G4:N9"/>
    <mergeCell ref="B11:C11"/>
    <mergeCell ref="B24:C24"/>
    <mergeCell ref="B26:C26"/>
    <mergeCell ref="H11:I11"/>
    <mergeCell ref="H24:I24"/>
    <mergeCell ref="H26:I26"/>
    <mergeCell ref="B3:F3"/>
    <mergeCell ref="G3:H3"/>
    <mergeCell ref="I3:N3"/>
    <mergeCell ref="B29:C29"/>
    <mergeCell ref="H29:I29"/>
    <mergeCell ref="B10:C10"/>
    <mergeCell ref="H10:I10"/>
    <mergeCell ref="B25:C25"/>
    <mergeCell ref="H25:I25"/>
    <mergeCell ref="B27:C27"/>
    <mergeCell ref="A4:A9"/>
    <mergeCell ref="C4:D5"/>
    <mergeCell ref="F4:F5"/>
    <mergeCell ref="C6:D7"/>
    <mergeCell ref="F6:F7"/>
    <mergeCell ref="B8:D8"/>
    <mergeCell ref="B9:D9"/>
    <mergeCell ref="E8:E9"/>
  </mergeCells>
  <printOptions/>
  <pageMargins left="0.35433070866141736" right="0.35433070866141736" top="0.5905511811023623" bottom="0.3937007874015748" header="0.5118110236220472"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29"/>
  <sheetViews>
    <sheetView showZeros="0" zoomScale="85" zoomScaleNormal="85" workbookViewId="0" topLeftCell="A1">
      <selection activeCell="A6" sqref="A6"/>
    </sheetView>
  </sheetViews>
  <sheetFormatPr defaultColWidth="9.00390625" defaultRowHeight="16.5"/>
  <cols>
    <col min="1" max="1" width="6.25390625" style="0" customWidth="1"/>
    <col min="2" max="2" width="20.75390625" style="0" customWidth="1"/>
    <col min="3" max="3" width="15.875" style="0" customWidth="1"/>
    <col min="4" max="4" width="11.875" style="0" customWidth="1"/>
    <col min="5" max="6" width="8.25390625" style="0" customWidth="1"/>
    <col min="7" max="7" width="7.375" style="0" customWidth="1"/>
    <col min="8" max="8" width="12.125" style="0" customWidth="1"/>
    <col min="10" max="10" width="14.625" style="0" customWidth="1"/>
    <col min="11" max="11" width="8.00390625" style="0" customWidth="1"/>
    <col min="12" max="12" width="14.50390625" style="0" customWidth="1"/>
  </cols>
  <sheetData>
    <row r="1" spans="1:13" ht="16.5">
      <c r="A1" s="1" t="s">
        <v>39</v>
      </c>
      <c r="I1" s="1"/>
      <c r="J1" s="1"/>
      <c r="K1" s="1" t="s">
        <v>40</v>
      </c>
      <c r="L1" s="1"/>
      <c r="M1" s="1"/>
    </row>
    <row r="2" spans="1:13" ht="16.5">
      <c r="A2" s="1" t="s">
        <v>41</v>
      </c>
      <c r="G2" s="1" t="s">
        <v>42</v>
      </c>
      <c r="J2" s="1"/>
      <c r="K2" s="1" t="s">
        <v>43</v>
      </c>
      <c r="L2" s="1"/>
      <c r="M2" s="1"/>
    </row>
    <row r="3" spans="1:13" ht="16.5">
      <c r="A3" s="2"/>
      <c r="I3" s="1"/>
      <c r="J3" s="1"/>
      <c r="K3" s="1"/>
      <c r="L3" s="1"/>
      <c r="M3" s="1"/>
    </row>
    <row r="4" spans="1:13" ht="16.5" customHeight="1">
      <c r="A4" s="179" t="s">
        <v>35</v>
      </c>
      <c r="B4" s="179" t="s">
        <v>0</v>
      </c>
      <c r="C4" s="179" t="s">
        <v>36</v>
      </c>
      <c r="D4" s="179" t="s">
        <v>44</v>
      </c>
      <c r="E4" s="181" t="s">
        <v>45</v>
      </c>
      <c r="F4" s="182"/>
      <c r="G4" s="179" t="s">
        <v>46</v>
      </c>
      <c r="H4" s="179" t="s">
        <v>47</v>
      </c>
      <c r="I4" s="179" t="s">
        <v>48</v>
      </c>
      <c r="J4" s="179" t="s">
        <v>49</v>
      </c>
      <c r="K4" s="179" t="s">
        <v>50</v>
      </c>
      <c r="L4" s="179" t="s">
        <v>51</v>
      </c>
      <c r="M4" s="179" t="s">
        <v>52</v>
      </c>
    </row>
    <row r="5" spans="1:13" ht="16.5">
      <c r="A5" s="180"/>
      <c r="B5" s="180"/>
      <c r="C5" s="180"/>
      <c r="D5" s="180"/>
      <c r="E5" s="5" t="s">
        <v>37</v>
      </c>
      <c r="F5" s="5" t="s">
        <v>38</v>
      </c>
      <c r="G5" s="180"/>
      <c r="H5" s="180"/>
      <c r="I5" s="180"/>
      <c r="J5" s="180"/>
      <c r="K5" s="180"/>
      <c r="L5" s="183"/>
      <c r="M5" s="180"/>
    </row>
    <row r="6" spans="1:13" ht="33">
      <c r="A6" s="3">
        <v>1</v>
      </c>
      <c r="B6" s="8" t="s">
        <v>53</v>
      </c>
      <c r="C6" s="5" t="s">
        <v>54</v>
      </c>
      <c r="D6" s="11">
        <v>7000</v>
      </c>
      <c r="E6" s="11">
        <v>1700</v>
      </c>
      <c r="F6" s="14"/>
      <c r="G6" s="17">
        <v>0.24285714285714285</v>
      </c>
      <c r="H6" s="11">
        <v>5300</v>
      </c>
      <c r="I6" s="17">
        <v>0.7571428571428571</v>
      </c>
      <c r="J6" s="14"/>
      <c r="K6" s="17">
        <v>0</v>
      </c>
      <c r="L6" s="11">
        <v>7000</v>
      </c>
      <c r="M6" s="17">
        <v>1</v>
      </c>
    </row>
    <row r="7" spans="1:13" ht="16.5">
      <c r="A7" s="12"/>
      <c r="B7" s="13"/>
      <c r="C7" s="5"/>
      <c r="D7" s="14"/>
      <c r="E7" s="14"/>
      <c r="F7" s="14"/>
      <c r="G7" s="14"/>
      <c r="H7" s="14"/>
      <c r="I7" s="14"/>
      <c r="J7" s="14"/>
      <c r="K7" s="14"/>
      <c r="L7" s="14"/>
      <c r="M7" s="14"/>
    </row>
    <row r="8" spans="1:13" ht="16.5">
      <c r="A8" s="12"/>
      <c r="B8" s="13"/>
      <c r="C8" s="5"/>
      <c r="D8" s="14"/>
      <c r="E8" s="14"/>
      <c r="F8" s="14"/>
      <c r="G8" s="14"/>
      <c r="H8" s="14"/>
      <c r="I8" s="14"/>
      <c r="J8" s="14"/>
      <c r="K8" s="14"/>
      <c r="L8" s="14"/>
      <c r="M8" s="14"/>
    </row>
    <row r="9" spans="1:13" ht="16.5">
      <c r="A9" s="12"/>
      <c r="B9" s="13"/>
      <c r="C9" s="5"/>
      <c r="D9" s="14"/>
      <c r="E9" s="14"/>
      <c r="F9" s="14"/>
      <c r="G9" s="14"/>
      <c r="H9" s="14"/>
      <c r="I9" s="14"/>
      <c r="J9" s="14"/>
      <c r="K9" s="14"/>
      <c r="L9" s="14"/>
      <c r="M9" s="14"/>
    </row>
    <row r="10" spans="1:13" ht="16.5">
      <c r="A10" s="12"/>
      <c r="B10" s="13"/>
      <c r="C10" s="5"/>
      <c r="D10" s="14"/>
      <c r="E10" s="14"/>
      <c r="F10" s="14"/>
      <c r="G10" s="14"/>
      <c r="H10" s="14"/>
      <c r="I10" s="14"/>
      <c r="J10" s="14"/>
      <c r="K10" s="14"/>
      <c r="L10" s="14"/>
      <c r="M10" s="14"/>
    </row>
    <row r="11" spans="1:13" ht="16.5">
      <c r="A11" s="12"/>
      <c r="B11" s="13"/>
      <c r="C11" s="5"/>
      <c r="D11" s="14"/>
      <c r="E11" s="14"/>
      <c r="F11" s="14"/>
      <c r="G11" s="14"/>
      <c r="H11" s="14"/>
      <c r="I11" s="14"/>
      <c r="J11" s="14"/>
      <c r="K11" s="14"/>
      <c r="L11" s="14"/>
      <c r="M11" s="14"/>
    </row>
    <row r="12" spans="1:13" ht="16.5">
      <c r="A12" s="12"/>
      <c r="B12" s="13"/>
      <c r="C12" s="5"/>
      <c r="D12" s="14"/>
      <c r="E12" s="14"/>
      <c r="F12" s="14"/>
      <c r="G12" s="14"/>
      <c r="H12" s="14"/>
      <c r="I12" s="14"/>
      <c r="J12" s="14"/>
      <c r="K12" s="14"/>
      <c r="L12" s="14"/>
      <c r="M12" s="14"/>
    </row>
    <row r="13" spans="1:13" ht="16.5">
      <c r="A13" s="12"/>
      <c r="B13" s="13"/>
      <c r="C13" s="5"/>
      <c r="D13" s="14"/>
      <c r="E13" s="14"/>
      <c r="F13" s="14"/>
      <c r="G13" s="14"/>
      <c r="H13" s="14"/>
      <c r="I13" s="14"/>
      <c r="J13" s="14"/>
      <c r="K13" s="14"/>
      <c r="L13" s="14"/>
      <c r="M13" s="14"/>
    </row>
    <row r="14" spans="1:13" ht="16.5">
      <c r="A14" s="12"/>
      <c r="B14" s="13"/>
      <c r="C14" s="5"/>
      <c r="D14" s="14"/>
      <c r="E14" s="14"/>
      <c r="F14" s="14"/>
      <c r="G14" s="14"/>
      <c r="H14" s="14"/>
      <c r="I14" s="14"/>
      <c r="J14" s="14"/>
      <c r="K14" s="14"/>
      <c r="L14" s="14"/>
      <c r="M14" s="14"/>
    </row>
    <row r="15" spans="1:13" ht="16.5">
      <c r="A15" s="12"/>
      <c r="B15" s="13"/>
      <c r="C15" s="5"/>
      <c r="D15" s="14"/>
      <c r="E15" s="14"/>
      <c r="F15" s="14"/>
      <c r="G15" s="14"/>
      <c r="H15" s="14"/>
      <c r="I15" s="14"/>
      <c r="J15" s="14"/>
      <c r="K15" s="14"/>
      <c r="L15" s="14"/>
      <c r="M15" s="14"/>
    </row>
    <row r="16" spans="1:13" ht="16.5">
      <c r="A16" s="12"/>
      <c r="B16" s="13"/>
      <c r="C16" s="5"/>
      <c r="D16" s="13"/>
      <c r="E16" s="13"/>
      <c r="F16" s="13"/>
      <c r="G16" s="13"/>
      <c r="H16" s="13"/>
      <c r="I16" s="13"/>
      <c r="J16" s="13"/>
      <c r="K16" s="13"/>
      <c r="L16" s="13"/>
      <c r="M16" s="13"/>
    </row>
    <row r="17" spans="1:13" ht="16.5">
      <c r="A17" s="12"/>
      <c r="B17" s="13"/>
      <c r="C17" s="5"/>
      <c r="D17" s="13"/>
      <c r="E17" s="13"/>
      <c r="F17" s="13"/>
      <c r="G17" s="13"/>
      <c r="H17" s="13"/>
      <c r="I17" s="13"/>
      <c r="J17" s="13"/>
      <c r="K17" s="13"/>
      <c r="L17" s="13"/>
      <c r="M17" s="13"/>
    </row>
    <row r="18" spans="1:13" ht="16.5">
      <c r="A18" s="12"/>
      <c r="B18" s="13"/>
      <c r="C18" s="5"/>
      <c r="D18" s="13"/>
      <c r="E18" s="13"/>
      <c r="F18" s="13"/>
      <c r="G18" s="13"/>
      <c r="H18" s="13"/>
      <c r="I18" s="13"/>
      <c r="J18" s="13"/>
      <c r="K18" s="13"/>
      <c r="L18" s="13"/>
      <c r="M18" s="13"/>
    </row>
    <row r="19" spans="1:13" ht="16.5">
      <c r="A19" s="12"/>
      <c r="B19" s="13"/>
      <c r="C19" s="5"/>
      <c r="D19" s="13"/>
      <c r="E19" s="13"/>
      <c r="F19" s="13"/>
      <c r="G19" s="13"/>
      <c r="H19" s="13"/>
      <c r="I19" s="13"/>
      <c r="J19" s="13"/>
      <c r="K19" s="13"/>
      <c r="L19" s="13"/>
      <c r="M19" s="13"/>
    </row>
    <row r="20" spans="1:13" ht="16.5">
      <c r="A20" s="12"/>
      <c r="B20" s="13"/>
      <c r="C20" s="5"/>
      <c r="D20" s="13"/>
      <c r="E20" s="13"/>
      <c r="F20" s="13"/>
      <c r="G20" s="13"/>
      <c r="H20" s="13"/>
      <c r="I20" s="13"/>
      <c r="J20" s="13"/>
      <c r="K20" s="13"/>
      <c r="L20" s="13"/>
      <c r="M20" s="13"/>
    </row>
    <row r="21" ht="16.5">
      <c r="A21" s="2"/>
    </row>
    <row r="22" spans="1:2" ht="16.5">
      <c r="A22" s="1" t="s">
        <v>55</v>
      </c>
      <c r="B22" s="1" t="s">
        <v>56</v>
      </c>
    </row>
    <row r="23" spans="1:2" ht="16.5">
      <c r="A23" s="2" t="s">
        <v>57</v>
      </c>
      <c r="B23" s="1" t="s">
        <v>58</v>
      </c>
    </row>
    <row r="24" spans="1:2" ht="16.5">
      <c r="A24" s="2" t="s">
        <v>59</v>
      </c>
      <c r="B24" s="1" t="s">
        <v>60</v>
      </c>
    </row>
    <row r="25" ht="16.5">
      <c r="A25" s="2"/>
    </row>
    <row r="26" ht="16.5">
      <c r="A26" s="2"/>
    </row>
    <row r="27" spans="2:8" s="15" customFormat="1" ht="34.5" customHeight="1">
      <c r="B27" s="15" t="s">
        <v>26</v>
      </c>
      <c r="G27" s="15" t="s">
        <v>27</v>
      </c>
      <c r="H27" s="15" t="s">
        <v>28</v>
      </c>
    </row>
    <row r="28" spans="2:8" s="15" customFormat="1" ht="34.5" customHeight="1">
      <c r="B28" s="15" t="s">
        <v>29</v>
      </c>
      <c r="G28" s="15" t="s">
        <v>30</v>
      </c>
      <c r="H28" s="16" t="s">
        <v>31</v>
      </c>
    </row>
    <row r="29" spans="2:8" s="15" customFormat="1" ht="34.5" customHeight="1">
      <c r="B29" s="15" t="s">
        <v>32</v>
      </c>
      <c r="G29" s="15" t="s">
        <v>33</v>
      </c>
      <c r="H29" s="16" t="s">
        <v>34</v>
      </c>
    </row>
  </sheetData>
  <mergeCells count="12">
    <mergeCell ref="J4:J5"/>
    <mergeCell ref="K4:K5"/>
    <mergeCell ref="M4:M5"/>
    <mergeCell ref="L4:L5"/>
    <mergeCell ref="E4:F4"/>
    <mergeCell ref="G4:G5"/>
    <mergeCell ref="H4:H5"/>
    <mergeCell ref="I4:I5"/>
    <mergeCell ref="A4:A5"/>
    <mergeCell ref="B4:B5"/>
    <mergeCell ref="C4:C5"/>
    <mergeCell ref="D4:D5"/>
  </mergeCells>
  <printOptions/>
  <pageMargins left="0.3937007874015748" right="0.3937007874015748" top="0.7874015748031497" bottom="0.5905511811023623" header="0.5118110236220472"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I17"/>
  <sheetViews>
    <sheetView workbookViewId="0" topLeftCell="A1">
      <selection activeCell="C2" sqref="C2"/>
    </sheetView>
  </sheetViews>
  <sheetFormatPr defaultColWidth="9.00390625" defaultRowHeight="16.5"/>
  <cols>
    <col min="1" max="1" width="6.25390625" style="0" customWidth="1"/>
    <col min="2" max="2" width="22.75390625" style="0" customWidth="1"/>
    <col min="3" max="3" width="15.875" style="0" customWidth="1"/>
    <col min="4" max="4" width="11.875" style="0" customWidth="1"/>
    <col min="5" max="5" width="10.75390625" style="0" customWidth="1"/>
    <col min="6" max="7" width="9.75390625" style="0" customWidth="1"/>
    <col min="8" max="8" width="13.75390625" style="0" customWidth="1"/>
    <col min="9" max="9" width="24.75390625" style="0" customWidth="1"/>
  </cols>
  <sheetData>
    <row r="1" spans="1:9" ht="16.5">
      <c r="A1" s="1" t="s">
        <v>1</v>
      </c>
      <c r="I1" s="1"/>
    </row>
    <row r="2" spans="1:9" ht="16.5">
      <c r="A2" s="1" t="s">
        <v>2</v>
      </c>
      <c r="F2" s="1" t="s">
        <v>3</v>
      </c>
      <c r="I2" s="1"/>
    </row>
    <row r="3" spans="1:9" ht="16.5">
      <c r="A3" s="2"/>
      <c r="I3" s="1"/>
    </row>
    <row r="4" spans="1:9" ht="16.5" customHeight="1">
      <c r="A4" s="179" t="s">
        <v>4</v>
      </c>
      <c r="B4" s="179" t="s">
        <v>0</v>
      </c>
      <c r="C4" s="179" t="s">
        <v>5</v>
      </c>
      <c r="D4" s="179" t="s">
        <v>6</v>
      </c>
      <c r="E4" s="179" t="s">
        <v>7</v>
      </c>
      <c r="F4" s="179" t="s">
        <v>8</v>
      </c>
      <c r="G4" s="179" t="s">
        <v>9</v>
      </c>
      <c r="H4" s="179" t="s">
        <v>10</v>
      </c>
      <c r="I4" s="179" t="s">
        <v>11</v>
      </c>
    </row>
    <row r="5" spans="1:9" ht="16.5">
      <c r="A5" s="180"/>
      <c r="B5" s="180"/>
      <c r="C5" s="180"/>
      <c r="D5" s="180"/>
      <c r="E5" s="183"/>
      <c r="F5" s="183"/>
      <c r="G5" s="180"/>
      <c r="H5" s="180"/>
      <c r="I5" s="180"/>
    </row>
    <row r="6" spans="1:9" ht="131.25" customHeight="1">
      <c r="A6" s="3">
        <v>1</v>
      </c>
      <c r="B6" s="4" t="s">
        <v>12</v>
      </c>
      <c r="C6" s="5" t="s">
        <v>13</v>
      </c>
      <c r="D6" s="6" t="s">
        <v>14</v>
      </c>
      <c r="E6" s="6" t="s">
        <v>15</v>
      </c>
      <c r="F6" s="6" t="s">
        <v>16</v>
      </c>
      <c r="G6" s="7" t="s">
        <v>17</v>
      </c>
      <c r="H6" s="7" t="s">
        <v>18</v>
      </c>
      <c r="I6" s="8" t="s">
        <v>19</v>
      </c>
    </row>
    <row r="7" spans="1:9" ht="28.5" customHeight="1">
      <c r="A7" s="3">
        <v>2</v>
      </c>
      <c r="B7" s="8"/>
      <c r="C7" s="5"/>
      <c r="D7" s="9"/>
      <c r="E7" s="9"/>
      <c r="F7" s="9"/>
      <c r="G7" s="10"/>
      <c r="H7" s="11"/>
      <c r="I7" s="8"/>
    </row>
    <row r="8" spans="1:9" ht="28.5" customHeight="1">
      <c r="A8" s="3">
        <v>3</v>
      </c>
      <c r="B8" s="8"/>
      <c r="C8" s="5"/>
      <c r="D8" s="9"/>
      <c r="E8" s="9"/>
      <c r="F8" s="9"/>
      <c r="G8" s="10"/>
      <c r="H8" s="11"/>
      <c r="I8" s="8"/>
    </row>
    <row r="9" spans="1:9" ht="28.5" customHeight="1">
      <c r="A9" s="12">
        <v>4</v>
      </c>
      <c r="B9" s="13"/>
      <c r="C9" s="5"/>
      <c r="D9" s="14"/>
      <c r="E9" s="14"/>
      <c r="F9" s="14"/>
      <c r="G9" s="14"/>
      <c r="H9" s="14"/>
      <c r="I9" s="14"/>
    </row>
    <row r="10" ht="16.5">
      <c r="A10" s="2"/>
    </row>
    <row r="11" spans="1:2" ht="16.5">
      <c r="A11" s="1" t="s">
        <v>20</v>
      </c>
      <c r="B11" s="1" t="s">
        <v>21</v>
      </c>
    </row>
    <row r="12" spans="1:2" ht="16.5">
      <c r="A12" s="2" t="s">
        <v>22</v>
      </c>
      <c r="B12" s="1" t="s">
        <v>23</v>
      </c>
    </row>
    <row r="13" spans="1:2" ht="16.5">
      <c r="A13" s="2" t="s">
        <v>24</v>
      </c>
      <c r="B13" s="1" t="s">
        <v>25</v>
      </c>
    </row>
    <row r="14" ht="16.5">
      <c r="A14" s="2"/>
    </row>
    <row r="15" spans="2:8" s="15" customFormat="1" ht="34.5" customHeight="1">
      <c r="B15" s="15" t="s">
        <v>26</v>
      </c>
      <c r="G15" s="15" t="s">
        <v>27</v>
      </c>
      <c r="H15" s="15" t="s">
        <v>28</v>
      </c>
    </row>
    <row r="16" spans="2:8" s="15" customFormat="1" ht="34.5" customHeight="1">
      <c r="B16" s="15" t="s">
        <v>29</v>
      </c>
      <c r="G16" s="15" t="s">
        <v>30</v>
      </c>
      <c r="H16" s="16" t="s">
        <v>31</v>
      </c>
    </row>
    <row r="17" spans="2:8" s="15" customFormat="1" ht="34.5" customHeight="1">
      <c r="B17" s="15" t="s">
        <v>32</v>
      </c>
      <c r="G17" s="15" t="s">
        <v>33</v>
      </c>
      <c r="H17" s="16" t="s">
        <v>34</v>
      </c>
    </row>
  </sheetData>
  <mergeCells count="9">
    <mergeCell ref="I4:I5"/>
    <mergeCell ref="G4:G5"/>
    <mergeCell ref="H4:H5"/>
    <mergeCell ref="E4:E5"/>
    <mergeCell ref="F4:F5"/>
    <mergeCell ref="A4:A5"/>
    <mergeCell ref="B4:B5"/>
    <mergeCell ref="C4:C5"/>
    <mergeCell ref="D4:D5"/>
  </mergeCells>
  <printOptions/>
  <pageMargins left="0.7480314960629921" right="0.7480314960629921" top="0.98425196850393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東南技術學院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機械系</dc:creator>
  <cp:keywords/>
  <dc:description/>
  <cp:lastModifiedBy>機械系</cp:lastModifiedBy>
  <cp:lastPrinted>2003-01-02T07:58:42Z</cp:lastPrinted>
  <dcterms:created xsi:type="dcterms:W3CDTF">2002-12-23T01:30:41Z</dcterms:created>
  <dcterms:modified xsi:type="dcterms:W3CDTF">2003-01-03T00:58:43Z</dcterms:modified>
  <cp:category/>
  <cp:version/>
  <cp:contentType/>
  <cp:contentStatus/>
</cp:coreProperties>
</file>